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申报表" sheetId="1" r:id="rId1"/>
    <sheet name="5月监控表" sheetId="5" state="hidden" r:id="rId2"/>
    <sheet name="6月监控表" sheetId="6" state="hidden" r:id="rId3"/>
    <sheet name="自评表" sheetId="3" state="hidden" r:id="rId4"/>
  </sheets>
  <definedNames>
    <definedName name="_xlnm.Print_Area" localSheetId="0">申报表!$A$1:$F$32</definedName>
  </definedNames>
  <calcPr calcId="144525" concurrentCalc="0"/>
</workbook>
</file>

<file path=xl/sharedStrings.xml><?xml version="1.0" encoding="utf-8"?>
<sst xmlns="http://schemas.openxmlformats.org/spreadsheetml/2006/main" count="525" uniqueCount="219">
  <si>
    <t>绩效目标申报表</t>
  </si>
  <si>
    <t>（2021年度）</t>
  </si>
  <si>
    <t>项目名称</t>
  </si>
  <si>
    <t>阿克陶县阿克陶镇诺库其艾日克村2021年度食药用真菌工厂配套设施建设（扩建）项目</t>
  </si>
  <si>
    <t>项目负责人及联系电话</t>
  </si>
  <si>
    <t>陈俊华  18690809730</t>
  </si>
  <si>
    <t>主管部门</t>
  </si>
  <si>
    <t>阿克陶县农业农村局</t>
  </si>
  <si>
    <t>实施单位</t>
  </si>
  <si>
    <t>阿克陶县阿克陶镇人民政府</t>
  </si>
  <si>
    <t>资金情况
（万元）</t>
  </si>
  <si>
    <t>年度资金总额：</t>
  </si>
  <si>
    <t xml:space="preserve">       其中：财政拨款</t>
  </si>
  <si>
    <t xml:space="preserve">             其他资金</t>
  </si>
  <si>
    <t>总
体
目
标</t>
  </si>
  <si>
    <t>年度目标</t>
  </si>
  <si>
    <r>
      <rPr>
        <sz val="10"/>
        <rFont val="宋体"/>
        <charset val="134"/>
      </rPr>
      <t>目标1：在阿克陶镇诺库其艾日克村新建大棚14座，每座占地面积382.85㎡；购置茹类摆放架4194m、菌类刺孔机5台、菌类注水机5台、温、湿设备1套以及配套水电等附属配套工程。
目标2</t>
    </r>
    <r>
      <rPr>
        <b/>
        <sz val="10"/>
        <rFont val="宋体"/>
        <charset val="134"/>
      </rPr>
      <t>：</t>
    </r>
    <r>
      <rPr>
        <sz val="10"/>
        <rFont val="宋体"/>
        <charset val="134"/>
      </rPr>
      <t>村委会负责将大棚进行出租，租金收入18.5万元，通过再分配方式，将其中50%资金用于建档立卡户，其余50%作为其他壮大村集体经济，使30户建档立卡户113人受益。
目标3：本项目实施促进本地种植产业发展，并为建档立卡户提供就业6人，每人每年劳务报酬24000元。</t>
    </r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</si>
  <si>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</si>
  <si>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</si>
  <si>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</si>
  <si>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</si>
  <si>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</si>
  <si>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</si>
  <si>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</si>
  <si>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新建大棚数量（**座）</t>
  </si>
  <si>
    <t>新建大棚总占地面积（≥**平方米）</t>
  </si>
  <si>
    <t>购置茹类摆放架长度（≥**米）</t>
  </si>
  <si>
    <t>购置菌类刺孔机数量（**台）</t>
  </si>
  <si>
    <t>购置菌类注水机数量（**台）</t>
  </si>
  <si>
    <t>购置温湿设备数量（**套）</t>
  </si>
  <si>
    <t>质量指标</t>
  </si>
  <si>
    <t>项目验收合格率（100%）</t>
  </si>
  <si>
    <t>时效指标</t>
  </si>
  <si>
    <t>项目开工时间</t>
  </si>
  <si>
    <t>2021年3月</t>
  </si>
  <si>
    <t>项目完工时间</t>
  </si>
  <si>
    <t>2021年7月</t>
  </si>
  <si>
    <t>项目完工及时率（100%）</t>
  </si>
  <si>
    <t>成本指标</t>
  </si>
  <si>
    <t>工程费用（≤**万元）</t>
  </si>
  <si>
    <t>工程建设其他费用（≤**万元）</t>
  </si>
  <si>
    <t>预备费（≤**万元）</t>
  </si>
  <si>
    <t>效益指标</t>
  </si>
  <si>
    <t>经济效益指标</t>
  </si>
  <si>
    <t>壮大村集体经济年收入(≥**万元）</t>
  </si>
  <si>
    <t>已扣除分给建档立卡户的50%</t>
  </si>
  <si>
    <t>带动增加建档立卡人口全年总收入(≥**万元）</t>
  </si>
  <si>
    <t>就业14.4万+50%租金分红9.25万</t>
  </si>
  <si>
    <t>社会效益指标</t>
  </si>
  <si>
    <t>受益建档立卡户户数((≥**户)</t>
  </si>
  <si>
    <t>受益建档立卡人口数（≥**人）</t>
  </si>
  <si>
    <t>带动建档立卡人口就业人数（≥**人）</t>
  </si>
  <si>
    <t>生态效益指标</t>
  </si>
  <si>
    <t>可持续影响
指标</t>
  </si>
  <si>
    <t>工程设计使用年限（≥**年）</t>
  </si>
  <si>
    <t>满意度指标</t>
  </si>
  <si>
    <t>服务对象满意度</t>
  </si>
  <si>
    <t>受益建档立卡人口满意度（≥**%）</t>
  </si>
  <si>
    <t>注：1.“其他资金”是指与财政拨款共同用于同一脱贫攻坚项目的单位自有资金、社会资金等。
    2.各地请根据实际情况，选择适合的二级指标进行填报，并细化为三级指标和指标值。</t>
  </si>
  <si>
    <t>绩效运行监控表</t>
  </si>
  <si>
    <t>（2020年度）</t>
  </si>
  <si>
    <t>食药用真菌工厂、研发中心设备购置及配套附属设施建设项目</t>
  </si>
  <si>
    <t>项目负责人</t>
  </si>
  <si>
    <t>杨乔18719930006</t>
  </si>
  <si>
    <t>类别</t>
  </si>
  <si>
    <t>年初预算数</t>
  </si>
  <si>
    <t>1-5月执行数</t>
  </si>
  <si>
    <t>预算执行率</t>
  </si>
  <si>
    <t>其中：财政拨款</t>
  </si>
  <si>
    <t>2020年涉农整合资金972，75，自治区扶贫发展资金4</t>
  </si>
  <si>
    <t>其他资金</t>
  </si>
  <si>
    <t>年度总体目标</t>
  </si>
  <si>
    <t>目标1：本项目主要为巴仁乡也勒干村、库尔干村的香菇示范园进行配套附属工程的建设，主要建设喷灌管道3500米，硬化路面2000米，为360座拱棚通电，以及其他附属设施。
目标2：通过本项目的实施，调整农业结构，保护生态治理环境，为贫困户增加收入，大力改善农民生产生活条件，全面提高乡村经济发展水平。使40户100名建档立卡贫困人口受益。预计能带动增加贫困人口全年总收入220万元。</t>
  </si>
  <si>
    <t>绩效指标</t>
  </si>
  <si>
    <t>年度指标值</t>
  </si>
  <si>
    <t>1-5月完成情况</t>
  </si>
  <si>
    <t>全年预计完成情况</t>
  </si>
  <si>
    <t>偏差原因分析</t>
  </si>
  <si>
    <t>备注</t>
  </si>
  <si>
    <t>新建香菇大棚数量</t>
  </si>
  <si>
    <t>≥10座</t>
  </si>
  <si>
    <t>10座</t>
  </si>
  <si>
    <t>项目实施中</t>
  </si>
  <si>
    <t>新建香菇大棚面积</t>
  </si>
  <si>
    <t>≥400平方米/座</t>
  </si>
  <si>
    <t>300平方米/座</t>
  </si>
  <si>
    <t>项目正在实施</t>
  </si>
  <si>
    <t>购置香菇摆放架长度</t>
  </si>
  <si>
    <t>≥4000米</t>
  </si>
  <si>
    <t>3000米</t>
  </si>
  <si>
    <t>购置香菇菌棒数量</t>
  </si>
  <si>
    <t>≥12万棒</t>
  </si>
  <si>
    <t>6万棒</t>
  </si>
  <si>
    <t>购置菌菇房设备套数</t>
  </si>
  <si>
    <t>≥65套</t>
  </si>
  <si>
    <t>65套</t>
  </si>
  <si>
    <t>购置食用菌生产设备套数</t>
  </si>
  <si>
    <t>≥29套</t>
  </si>
  <si>
    <t>29套</t>
  </si>
  <si>
    <t>硬化路面的面积</t>
  </si>
  <si>
    <t>≥3200平方米</t>
  </si>
  <si>
    <t>2000平方米</t>
  </si>
  <si>
    <t>项目（工程）验收合格率</t>
  </si>
  <si>
    <t>/</t>
  </si>
  <si>
    <t>开工时间</t>
  </si>
  <si>
    <t>2020年3月</t>
  </si>
  <si>
    <t>完工时间</t>
  </si>
  <si>
    <t>2020年5月</t>
  </si>
  <si>
    <t>项目（工程）完成及时率</t>
  </si>
  <si>
    <t>香菇大棚补助标准</t>
  </si>
  <si>
    <t>≤200元/平方米</t>
  </si>
  <si>
    <t>未达到监控节点</t>
  </si>
  <si>
    <t>香菇摆放架补助标准</t>
  </si>
  <si>
    <t>≤180元/米</t>
  </si>
  <si>
    <t>香菇菌棒补助标准</t>
  </si>
  <si>
    <t>≤6元/棒</t>
  </si>
  <si>
    <t>菌菇房设备补助标准</t>
  </si>
  <si>
    <t>≤7.3万元/套</t>
  </si>
  <si>
    <t>食用菌生产设备补助标准</t>
  </si>
  <si>
    <t>≤8.16万元/套</t>
  </si>
  <si>
    <t>硬化路面补助标准</t>
  </si>
  <si>
    <t>≤130元/平方米</t>
  </si>
  <si>
    <t>附属配套设施费用</t>
  </si>
  <si>
    <t>≤72万元</t>
  </si>
  <si>
    <t>贫困地区特色产业产值</t>
  </si>
  <si>
    <t>≥300万元</t>
  </si>
  <si>
    <t>带动增加贫困人口全年总收入</t>
  </si>
  <si>
    <t>≥220万元</t>
  </si>
  <si>
    <t>受益建档立卡贫困户数</t>
  </si>
  <si>
    <t>≥40户</t>
  </si>
  <si>
    <t>受益建档立卡贫困人口数</t>
  </si>
  <si>
    <t>≥100人</t>
  </si>
  <si>
    <t>带动建档立卡贫困人口脱贫数</t>
  </si>
  <si>
    <t>≥45人</t>
  </si>
  <si>
    <t>可持续影响指标</t>
  </si>
  <si>
    <t>工程设计使用年限</t>
  </si>
  <si>
    <t>≥8年</t>
  </si>
  <si>
    <t>带动建档立卡贫困人口持续增收年限</t>
  </si>
  <si>
    <t>服务对象满意度指标</t>
  </si>
  <si>
    <t>项目受益人群满意度</t>
  </si>
  <si>
    <t>≥95%</t>
  </si>
  <si>
    <t>项目受益建档立卡贫困人口满意度</t>
  </si>
  <si>
    <t>项目受益乡镇、村满意度</t>
  </si>
  <si>
    <t>1-6月执行数</t>
  </si>
  <si>
    <t>1-6月完成情况</t>
  </si>
  <si>
    <t>无偏差</t>
  </si>
  <si>
    <t>项目已完工验收</t>
  </si>
  <si>
    <t>400平方米/座</t>
  </si>
  <si>
    <t>4000米</t>
  </si>
  <si>
    <t>12万棒</t>
  </si>
  <si>
    <t>3200平方米</t>
  </si>
  <si>
    <t>200元/平方米</t>
  </si>
  <si>
    <t>180元/米</t>
  </si>
  <si>
    <t>6元/棒</t>
  </si>
  <si>
    <t>7.3万元/套</t>
  </si>
  <si>
    <t>8.16万元/套</t>
  </si>
  <si>
    <t>130元/平方米</t>
  </si>
  <si>
    <t>72万元</t>
  </si>
  <si>
    <t>8年</t>
  </si>
  <si>
    <t>附1-3</t>
  </si>
  <si>
    <r>
      <rPr>
        <b/>
        <sz val="16"/>
        <color indexed="8"/>
        <rFont val="宋体"/>
        <charset val="134"/>
      </rPr>
      <t>绩效目标自评表</t>
    </r>
    <r>
      <rPr>
        <sz val="16"/>
        <color indexed="8"/>
        <rFont val="宋体"/>
        <charset val="134"/>
      </rPr>
      <t xml:space="preserve"> </t>
    </r>
  </si>
  <si>
    <t>（20XX年度）</t>
  </si>
  <si>
    <t>2019年阿克陶县设施农业建设项目</t>
  </si>
  <si>
    <t>项目负责人及电话</t>
  </si>
  <si>
    <t>农业农村局.皮拉勒乡.喀热开其克乡</t>
  </si>
  <si>
    <t>全年预算数（A）</t>
  </si>
  <si>
    <t>全年执行数（B）</t>
  </si>
  <si>
    <t>分值</t>
  </si>
  <si>
    <t>执行率（B/A)</t>
  </si>
  <si>
    <t>得分</t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</si>
  <si>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>其中：本年财政拨款</t>
    </r>
  </si>
  <si>
    <t>2019年涉农整合资金1674</t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</si>
  <si>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其他资金</t>
    </r>
  </si>
  <si>
    <t>年初设定目标</t>
  </si>
  <si>
    <t>年度总体目标完成情况综述</t>
  </si>
  <si>
    <t>目标1：建设蔬菜大棚215座，大力推广标准化种植和农民家庭适度规模养殖的模式；建设温室大棚10座,主要用于种植蘑菇等农作物。打造阿克陶县食用菌生产基地，采取集中建棚、统一制袋、分户经营、统一指导、每年轮回，保底赚钱、稳定脱贫的模式，实现250户、户均1棚、棚均4000袋的建设目标。
目标2：通过本项目的实施，调整农业结构，保护生态治理环境，为贫困户增加收入，大力改善农民生产生活条件，增加村集体经济收入，全面提高乡村经济发展水平。使1025户4092名建档立卡贫困人口受益。预计能带动增加贫困人口全年总收入1251.5万元。</t>
  </si>
  <si>
    <t>目标1：完成建设蔬菜大棚215座，大力推广标准化种植和农民家庭适度规模养殖的模式；建设温室大棚10座,主要用于种植蘑菇等农作物。打造阿克陶县食用菌生产基地，采取集中建棚、统一制袋、分户经营、统一指导、每年轮回，保底赚钱、稳定脱贫的模式。
目标2：通过本项目的实施，调整农业结构，保护生态治理环境，为贫困户增加收入，大力改善农民生产生活条件，增加村集体经济收入，全面提高乡村经济发展水平。使1025户4092名建档立卡贫困人口受益。但项目刚投入使用，经济效益未能全部体现。</t>
  </si>
  <si>
    <t>一级
指标</t>
  </si>
  <si>
    <t>全年实际值</t>
  </si>
  <si>
    <t>未完成原因及拟采取的改进措施</t>
  </si>
  <si>
    <t>产
出
指
标
(50分)</t>
  </si>
  <si>
    <t>新建蔬菜拱棚数量</t>
  </si>
  <si>
    <t>≥215座</t>
  </si>
  <si>
    <t>新建蔬菜拱棚面积</t>
  </si>
  <si>
    <t>≥180平方米/座</t>
  </si>
  <si>
    <t>新建蔬菜温室大棚数量</t>
  </si>
  <si>
    <t>新建温室大棚面积</t>
  </si>
  <si>
    <t>≥4500平方米</t>
  </si>
  <si>
    <t>新建大棚的尺寸（长*宽）</t>
  </si>
  <si>
    <t>50米*9米</t>
  </si>
  <si>
    <t>新建菌棒生产基地数量</t>
  </si>
  <si>
    <t>≥1处</t>
  </si>
  <si>
    <t>拱棚结构形式</t>
  </si>
  <si>
    <t>钢架结构</t>
  </si>
  <si>
    <t>2019年3月</t>
  </si>
  <si>
    <t>2019年11月</t>
  </si>
  <si>
    <t>蔬菜拱棚补助标准</t>
  </si>
  <si>
    <t>6000元/座</t>
  </si>
  <si>
    <t>温室大棚补助标准</t>
  </si>
  <si>
    <t>20万元/座</t>
  </si>
  <si>
    <t>菌棒生产基地补助标准</t>
  </si>
  <si>
    <t>1345万元/处</t>
  </si>
  <si>
    <t>效
益
指
标
(30分)</t>
  </si>
  <si>
    <t>经济效益
指标</t>
  </si>
  <si>
    <t>村集体经济年收入</t>
  </si>
  <si>
    <t>≥2.4万元</t>
  </si>
  <si>
    <t>项目完工后投入使用时间过短，经济效益未充分体现</t>
  </si>
  <si>
    <t>≥1251.5万元</t>
  </si>
  <si>
    <t>社会效益
指标</t>
  </si>
  <si>
    <t>≥1025户</t>
  </si>
  <si>
    <t>≥4092人</t>
  </si>
  <si>
    <t>≥2760人</t>
  </si>
  <si>
    <t>刚投入使用</t>
  </si>
  <si>
    <t>满意度指标
(10分)</t>
  </si>
  <si>
    <t>服务对象
满意度指标</t>
  </si>
  <si>
    <t>总分</t>
  </si>
  <si>
    <r>
      <rPr>
        <sz val="9"/>
        <color theme="1"/>
        <rFont val="宋体"/>
        <charset val="134"/>
      </rPr>
      <t>注：1</t>
    </r>
    <r>
      <rPr>
        <sz val="9"/>
        <color indexed="8"/>
        <rFont val="宋体"/>
        <charset val="134"/>
      </rPr>
      <t>.一级指标分值统一设置为：产出指标50分、效益指标30分、满意度指标10分、预算资金执行率10分。如有特殊情况，上述权重可做适当调整，但加总后应等于100分。各部门根据各项指标重要程度确定三级指标的分值。得分最高不能超过该指标分值上限。</t>
    </r>
  </si>
  <si>
    <t xml:space="preserve">    2.定性指标根据指标完成情况分为：达成预期指标、部分达成预期指标并具有一定效果、未达成预期指标且效果较差三档，分别按照该指标对应分值区间100-80%(含80%)、80-60%(含60%)、60-0%合理确定得分。</t>
  </si>
  <si>
    <r>
      <rPr>
        <sz val="9"/>
        <color theme="1"/>
        <rFont val="宋体"/>
        <charset val="134"/>
      </rPr>
      <t xml:space="preserve">    3.定量指标若为正向指标（即指标值为</t>
    </r>
    <r>
      <rPr>
        <sz val="9"/>
        <color rgb="FF000000"/>
        <rFont val="宋体"/>
        <charset val="134"/>
      </rPr>
      <t>≥*），则得分计算方法应用全年实际值/年度指标值</t>
    </r>
    <r>
      <rPr>
        <sz val="6"/>
        <color rgb="FF000000"/>
        <rFont val="宋体"/>
        <charset val="134"/>
      </rPr>
      <t>╳</t>
    </r>
    <r>
      <rPr>
        <sz val="9"/>
        <color rgb="FF000000"/>
        <rFont val="宋体"/>
        <charset val="134"/>
      </rPr>
      <t>该指标分值；若定量指标为反向指标（即指标值为≤*），则得分计算方法应用年度指标值/全年实际值</t>
    </r>
    <r>
      <rPr>
        <sz val="6"/>
        <color rgb="FF000000"/>
        <rFont val="宋体"/>
        <charset val="134"/>
      </rPr>
      <t>╳</t>
    </r>
    <r>
      <rPr>
        <sz val="9"/>
        <color rgb="FF000000"/>
        <rFont val="宋体"/>
        <charset val="134"/>
      </rPr>
      <t>该指标分值；定量指标得分最高不得超过该指标分值上限。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</si>
</sst>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</numFmts>
  <fonts count="4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2"/>
      <name val="黑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ajor"/>
    </font>
    <font>
      <b/>
      <sz val="24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  <scheme val="minor"/>
    </font>
    <font>
      <sz val="12"/>
      <name val="宋体"/>
      <charset val="1"/>
    </font>
    <font>
      <sz val="12"/>
      <color rgb="FFFF0000"/>
      <name val="宋体"/>
      <charset val="1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6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6"/>
      <color rgb="FF000000"/>
      <name val="宋体"/>
      <charset val="134"/>
    </font>
    <font>
      <b/>
      <sz val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13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5" borderId="17" applyNumberFormat="0" applyFon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9" fillId="4" borderId="15" applyNumberFormat="0" applyAlignment="0" applyProtection="0">
      <alignment vertical="center"/>
    </xf>
    <xf numFmtId="0" fontId="27" fillId="4" borderId="20" applyNumberFormat="0" applyAlignment="0" applyProtection="0">
      <alignment vertical="center"/>
    </xf>
    <xf numFmtId="0" fontId="23" fillId="6" borderId="19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1" fillId="0" borderId="0" xfId="49" applyAlignment="1">
      <alignment vertical="center" wrapText="1"/>
    </xf>
    <xf numFmtId="0" fontId="2" fillId="0" borderId="0" xfId="50" applyFont="1">
      <alignment vertical="center"/>
    </xf>
    <xf numFmtId="0" fontId="0" fillId="0" borderId="0" xfId="50">
      <alignment vertical="center"/>
    </xf>
    <xf numFmtId="0" fontId="3" fillId="0" borderId="0" xfId="49" applyFont="1" applyAlignment="1">
      <alignment vertical="center"/>
    </xf>
    <xf numFmtId="0" fontId="3" fillId="0" borderId="0" xfId="49" applyFont="1" applyAlignment="1">
      <alignment vertical="center" wrapText="1"/>
    </xf>
    <xf numFmtId="0" fontId="4" fillId="0" borderId="0" xfId="50" applyFont="1" applyAlignment="1">
      <alignment horizontal="center" vertical="center" wrapText="1"/>
    </xf>
    <xf numFmtId="0" fontId="5" fillId="0" borderId="0" xfId="50" applyFont="1" applyAlignment="1">
      <alignment horizontal="center" vertical="center" wrapText="1"/>
    </xf>
    <xf numFmtId="0" fontId="0" fillId="0" borderId="1" xfId="50" applyBorder="1" applyAlignment="1">
      <alignment horizontal="center" vertical="top" wrapText="1"/>
    </xf>
    <xf numFmtId="0" fontId="2" fillId="0" borderId="2" xfId="50" applyFont="1" applyBorder="1" applyAlignment="1">
      <alignment horizontal="center" vertical="center" wrapText="1"/>
    </xf>
    <xf numFmtId="0" fontId="6" fillId="0" borderId="2" xfId="50" applyFont="1" applyBorder="1" applyAlignment="1">
      <alignment vertical="center" wrapText="1"/>
    </xf>
    <xf numFmtId="0" fontId="2" fillId="0" borderId="2" xfId="50" applyFont="1" applyBorder="1" applyAlignment="1">
      <alignment vertical="center" wrapText="1"/>
    </xf>
    <xf numFmtId="0" fontId="6" fillId="0" borderId="2" xfId="50" applyFont="1" applyBorder="1" applyAlignment="1">
      <alignment horizontal="center" vertical="center" wrapText="1"/>
    </xf>
    <xf numFmtId="0" fontId="2" fillId="0" borderId="3" xfId="50" applyFont="1" applyBorder="1" applyAlignment="1">
      <alignment horizontal="center" vertical="center" wrapText="1"/>
    </xf>
    <xf numFmtId="0" fontId="2" fillId="0" borderId="4" xfId="50" applyFont="1" applyBorder="1" applyAlignment="1">
      <alignment horizontal="center" vertical="center" wrapText="1"/>
    </xf>
    <xf numFmtId="0" fontId="2" fillId="0" borderId="5" xfId="50" applyFont="1" applyBorder="1" applyAlignment="1">
      <alignment horizontal="center" vertical="center" wrapText="1"/>
    </xf>
    <xf numFmtId="0" fontId="2" fillId="0" borderId="6" xfId="50" applyFont="1" applyBorder="1" applyAlignment="1">
      <alignment horizontal="center" vertical="center" wrapText="1"/>
    </xf>
    <xf numFmtId="0" fontId="2" fillId="0" borderId="7" xfId="50" applyFont="1" applyBorder="1" applyAlignment="1">
      <alignment horizontal="center" vertical="center" wrapText="1"/>
    </xf>
    <xf numFmtId="0" fontId="2" fillId="0" borderId="2" xfId="50" applyFont="1" applyBorder="1" applyAlignment="1">
      <alignment horizontal="left" vertical="center" wrapText="1"/>
    </xf>
    <xf numFmtId="0" fontId="2" fillId="0" borderId="2" xfId="50" applyFont="1" applyBorder="1" applyAlignment="1">
      <alignment horizontal="center" vertical="center" textRotation="255" wrapText="1"/>
    </xf>
    <xf numFmtId="0" fontId="7" fillId="0" borderId="2" xfId="49" applyFont="1" applyBorder="1" applyAlignment="1">
      <alignment horizontal="center" vertical="center" wrapText="1"/>
    </xf>
    <xf numFmtId="0" fontId="2" fillId="0" borderId="2" xfId="50" applyNumberFormat="1" applyFont="1" applyBorder="1" applyAlignment="1">
      <alignment horizontal="center" vertical="center" wrapText="1"/>
    </xf>
    <xf numFmtId="0" fontId="7" fillId="2" borderId="2" xfId="49" applyNumberFormat="1" applyFont="1" applyFill="1" applyBorder="1" applyAlignment="1">
      <alignment horizontal="center" vertical="center" wrapText="1"/>
    </xf>
    <xf numFmtId="9" fontId="7" fillId="0" borderId="2" xfId="49" applyNumberFormat="1" applyFont="1" applyFill="1" applyBorder="1" applyAlignment="1">
      <alignment horizontal="center" vertical="center" wrapText="1"/>
    </xf>
    <xf numFmtId="49" fontId="7" fillId="2" borderId="2" xfId="49" applyNumberFormat="1" applyFont="1" applyFill="1" applyBorder="1" applyAlignment="1">
      <alignment horizontal="center" vertical="center" wrapText="1"/>
    </xf>
    <xf numFmtId="0" fontId="7" fillId="0" borderId="2" xfId="49" applyNumberFormat="1" applyFont="1" applyFill="1" applyBorder="1" applyAlignment="1">
      <alignment horizontal="center" vertical="center" wrapText="1"/>
    </xf>
    <xf numFmtId="0" fontId="8" fillId="0" borderId="2" xfId="50" applyNumberFormat="1" applyFont="1" applyBorder="1" applyAlignment="1">
      <alignment horizontal="center" vertical="center" wrapText="1"/>
    </xf>
    <xf numFmtId="0" fontId="7" fillId="0" borderId="2" xfId="50" applyNumberFormat="1" applyFont="1" applyBorder="1" applyAlignment="1">
      <alignment horizontal="center" vertical="center" wrapText="1"/>
    </xf>
    <xf numFmtId="0" fontId="9" fillId="0" borderId="2" xfId="50" applyFont="1" applyBorder="1" applyAlignment="1">
      <alignment horizontal="center" vertical="center" wrapText="1"/>
    </xf>
    <xf numFmtId="0" fontId="10" fillId="0" borderId="8" xfId="50" applyFont="1" applyBorder="1" applyAlignment="1">
      <alignment horizontal="left" vertical="center" wrapText="1"/>
    </xf>
    <xf numFmtId="0" fontId="11" fillId="0" borderId="8" xfId="50" applyFont="1" applyBorder="1" applyAlignment="1">
      <alignment horizontal="left" vertical="center" wrapText="1"/>
    </xf>
    <xf numFmtId="0" fontId="11" fillId="0" borderId="0" xfId="50" applyFont="1" applyAlignment="1">
      <alignment horizontal="left" vertical="center" wrapText="1"/>
    </xf>
    <xf numFmtId="0" fontId="10" fillId="0" borderId="0" xfId="50" applyFont="1" applyAlignment="1">
      <alignment horizontal="left" vertical="center" wrapText="1"/>
    </xf>
    <xf numFmtId="0" fontId="12" fillId="0" borderId="0" xfId="50" applyFont="1">
      <alignment vertical="center"/>
    </xf>
    <xf numFmtId="9" fontId="2" fillId="0" borderId="2" xfId="50" applyNumberFormat="1" applyFont="1" applyBorder="1" applyAlignment="1">
      <alignment horizontal="center" vertical="center" wrapText="1"/>
    </xf>
    <xf numFmtId="0" fontId="11" fillId="0" borderId="2" xfId="50" applyFont="1" applyBorder="1" applyAlignment="1">
      <alignment horizontal="center" vertical="center" wrapText="1"/>
    </xf>
    <xf numFmtId="0" fontId="13" fillId="0" borderId="9" xfId="50" applyFont="1" applyBorder="1" applyAlignment="1">
      <alignment horizontal="center" vertical="center"/>
    </xf>
    <xf numFmtId="0" fontId="13" fillId="0" borderId="0" xfId="50" applyFont="1" applyBorder="1" applyAlignment="1">
      <alignment horizontal="left" vertical="center"/>
    </xf>
    <xf numFmtId="0" fontId="13" fillId="0" borderId="0" xfId="50" applyFont="1" applyBorder="1" applyAlignment="1">
      <alignment horizontal="center" vertical="center"/>
    </xf>
    <xf numFmtId="0" fontId="2" fillId="0" borderId="2" xfId="50" applyNumberFormat="1" applyFont="1" applyFill="1" applyBorder="1" applyAlignment="1">
      <alignment horizontal="center" vertical="center" wrapText="1"/>
    </xf>
    <xf numFmtId="0" fontId="2" fillId="0" borderId="10" xfId="50" applyFont="1" applyBorder="1" applyAlignment="1">
      <alignment horizontal="center" vertical="center" wrapText="1"/>
    </xf>
    <xf numFmtId="0" fontId="2" fillId="0" borderId="11" xfId="50" applyFont="1" applyBorder="1" applyAlignment="1">
      <alignment horizontal="center" vertical="center" wrapText="1"/>
    </xf>
    <xf numFmtId="0" fontId="2" fillId="0" borderId="12" xfId="50" applyFont="1" applyBorder="1" applyAlignment="1">
      <alignment horizontal="center" vertical="center" wrapText="1"/>
    </xf>
    <xf numFmtId="0" fontId="2" fillId="0" borderId="13" xfId="50" applyFont="1" applyBorder="1" applyAlignment="1">
      <alignment horizontal="center" vertical="center" wrapText="1"/>
    </xf>
    <xf numFmtId="0" fontId="9" fillId="0" borderId="2" xfId="50" applyFont="1" applyBorder="1" applyAlignment="1">
      <alignment vertical="center" wrapText="1"/>
    </xf>
    <xf numFmtId="0" fontId="0" fillId="0" borderId="0" xfId="0" applyFont="1" applyFill="1" applyAlignment="1"/>
    <xf numFmtId="0" fontId="14" fillId="0" borderId="1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 wrapText="1" indent="1"/>
    </xf>
    <xf numFmtId="0" fontId="16" fillId="0" borderId="5" xfId="0" applyFont="1" applyFill="1" applyBorder="1" applyAlignment="1">
      <alignment horizontal="left" vertical="center" wrapText="1" indent="1"/>
    </xf>
    <xf numFmtId="0" fontId="16" fillId="0" borderId="6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 wrapText="1" indent="2"/>
    </xf>
    <xf numFmtId="0" fontId="16" fillId="0" borderId="5" xfId="0" applyFont="1" applyFill="1" applyBorder="1" applyAlignment="1">
      <alignment horizontal="left" vertical="center" wrapText="1" indent="2"/>
    </xf>
    <xf numFmtId="0" fontId="16" fillId="0" borderId="6" xfId="0" applyFont="1" applyFill="1" applyBorder="1" applyAlignment="1">
      <alignment horizontal="left" vertical="center" wrapText="1" indent="2"/>
    </xf>
    <xf numFmtId="0" fontId="16" fillId="0" borderId="4" xfId="0" applyFont="1" applyFill="1" applyBorder="1" applyAlignment="1">
      <alignment horizontal="left" vertical="center" wrapText="1" indent="4"/>
    </xf>
    <xf numFmtId="0" fontId="16" fillId="0" borderId="5" xfId="0" applyFont="1" applyFill="1" applyBorder="1" applyAlignment="1">
      <alignment horizontal="left" vertical="center" wrapText="1" indent="4"/>
    </xf>
    <xf numFmtId="0" fontId="16" fillId="0" borderId="6" xfId="0" applyFont="1" applyFill="1" applyBorder="1" applyAlignment="1">
      <alignment horizontal="left" vertical="center" wrapText="1" indent="4"/>
    </xf>
    <xf numFmtId="0" fontId="16" fillId="0" borderId="2" xfId="0" applyFont="1" applyFill="1" applyBorder="1" applyAlignment="1">
      <alignment horizontal="center" vertical="center" textRotation="255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textRotation="255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49" fontId="7" fillId="0" borderId="2" xfId="49" applyNumberFormat="1" applyFont="1" applyFill="1" applyBorder="1" applyAlignment="1">
      <alignment horizontal="center" vertical="center" wrapText="1"/>
    </xf>
    <xf numFmtId="57" fontId="2" fillId="0" borderId="2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76" fontId="2" fillId="0" borderId="2" xfId="11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/>
    <xf numFmtId="0" fontId="17" fillId="0" borderId="0" xfId="0" applyFont="1" applyFill="1" applyAlignment="1">
      <alignment vertical="center"/>
    </xf>
    <xf numFmtId="0" fontId="12" fillId="0" borderId="0" xfId="0" applyFont="1">
      <alignment vertical="center"/>
    </xf>
    <xf numFmtId="0" fontId="15" fillId="3" borderId="0" xfId="49" applyNumberFormat="1" applyFont="1" applyFill="1" applyAlignment="1">
      <alignment horizontal="center" vertical="center" wrapText="1"/>
    </xf>
    <xf numFmtId="0" fontId="7" fillId="3" borderId="1" xfId="49" applyNumberFormat="1" applyFont="1" applyFill="1" applyBorder="1" applyAlignment="1">
      <alignment horizontal="center" vertical="center" wrapText="1"/>
    </xf>
    <xf numFmtId="0" fontId="7" fillId="3" borderId="2" xfId="49" applyNumberFormat="1" applyFont="1" applyFill="1" applyBorder="1" applyAlignment="1">
      <alignment horizontal="center" vertical="center" wrapText="1"/>
    </xf>
    <xf numFmtId="0" fontId="7" fillId="3" borderId="2" xfId="49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vertical="center"/>
    </xf>
    <xf numFmtId="0" fontId="7" fillId="3" borderId="2" xfId="49" applyNumberFormat="1" applyFont="1" applyFill="1" applyBorder="1" applyAlignment="1">
      <alignment horizontal="left" vertical="center" wrapText="1"/>
    </xf>
    <xf numFmtId="0" fontId="7" fillId="3" borderId="4" xfId="49" applyNumberFormat="1" applyFont="1" applyFill="1" applyBorder="1" applyAlignment="1">
      <alignment horizontal="center" vertical="center" wrapText="1"/>
    </xf>
    <xf numFmtId="0" fontId="7" fillId="3" borderId="6" xfId="49" applyNumberFormat="1" applyFont="1" applyFill="1" applyBorder="1" applyAlignment="1">
      <alignment horizontal="center" vertical="center" wrapText="1"/>
    </xf>
    <xf numFmtId="0" fontId="7" fillId="3" borderId="4" xfId="49" applyNumberFormat="1" applyFont="1" applyFill="1" applyBorder="1" applyAlignment="1">
      <alignment horizontal="justify" vertical="center" wrapText="1"/>
    </xf>
    <xf numFmtId="0" fontId="7" fillId="3" borderId="5" xfId="49" applyNumberFormat="1" applyFont="1" applyFill="1" applyBorder="1" applyAlignment="1">
      <alignment horizontal="justify" vertical="center" wrapText="1"/>
    </xf>
    <xf numFmtId="0" fontId="7" fillId="3" borderId="6" xfId="49" applyNumberFormat="1" applyFont="1" applyFill="1" applyBorder="1" applyAlignment="1">
      <alignment horizontal="justify" vertical="center" wrapText="1"/>
    </xf>
    <xf numFmtId="0" fontId="12" fillId="0" borderId="0" xfId="0" applyFont="1" applyAlignment="1">
      <alignment horizontal="left" vertical="center" wrapText="1"/>
    </xf>
    <xf numFmtId="0" fontId="7" fillId="3" borderId="5" xfId="49" applyNumberFormat="1" applyFont="1" applyFill="1" applyBorder="1" applyAlignment="1">
      <alignment horizontal="center" vertical="center" wrapText="1"/>
    </xf>
    <xf numFmtId="0" fontId="7" fillId="3" borderId="8" xfId="49" applyNumberFormat="1" applyFont="1" applyFill="1" applyBorder="1" applyAlignment="1">
      <alignment horizontal="center" vertical="center"/>
    </xf>
    <xf numFmtId="0" fontId="7" fillId="3" borderId="3" xfId="49" applyNumberFormat="1" applyFont="1" applyFill="1" applyBorder="1" applyAlignment="1">
      <alignment horizontal="center" vertical="center" wrapText="1"/>
    </xf>
    <xf numFmtId="0" fontId="7" fillId="3" borderId="0" xfId="49" applyNumberFormat="1" applyFont="1" applyFill="1" applyBorder="1" applyAlignment="1">
      <alignment horizontal="center" vertical="center"/>
    </xf>
    <xf numFmtId="0" fontId="7" fillId="3" borderId="14" xfId="49" applyNumberFormat="1" applyFont="1" applyFill="1" applyBorder="1" applyAlignment="1">
      <alignment horizontal="center" vertical="center" wrapText="1"/>
    </xf>
    <xf numFmtId="0" fontId="7" fillId="3" borderId="4" xfId="49" applyNumberFormat="1" applyFont="1" applyFill="1" applyBorder="1" applyAlignment="1">
      <alignment horizontal="left" vertical="center" wrapText="1"/>
    </xf>
    <xf numFmtId="0" fontId="7" fillId="3" borderId="5" xfId="49" applyNumberFormat="1" applyFont="1" applyFill="1" applyBorder="1" applyAlignment="1">
      <alignment horizontal="left" vertical="center" wrapText="1"/>
    </xf>
    <xf numFmtId="9" fontId="7" fillId="3" borderId="2" xfId="49" applyNumberFormat="1" applyFont="1" applyFill="1" applyBorder="1" applyAlignment="1">
      <alignment horizontal="center" vertical="center" wrapText="1"/>
    </xf>
    <xf numFmtId="49" fontId="7" fillId="3" borderId="2" xfId="49" applyNumberFormat="1" applyFont="1" applyFill="1" applyBorder="1" applyAlignment="1" applyProtection="1">
      <alignment horizontal="center" vertical="center" wrapText="1"/>
    </xf>
    <xf numFmtId="0" fontId="7" fillId="3" borderId="0" xfId="0" applyNumberFormat="1" applyFont="1" applyFill="1" applyBorder="1" applyAlignment="1">
      <alignment horizontal="center" vertical="center" wrapText="1"/>
    </xf>
    <xf numFmtId="0" fontId="7" fillId="3" borderId="4" xfId="49" applyFont="1" applyFill="1" applyBorder="1" applyAlignment="1">
      <alignment horizontal="left" vertical="center" wrapText="1"/>
    </xf>
    <xf numFmtId="0" fontId="7" fillId="3" borderId="5" xfId="49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/>
    </xf>
    <xf numFmtId="0" fontId="7" fillId="3" borderId="6" xfId="49" applyNumberFormat="1" applyFont="1" applyFill="1" applyBorder="1" applyAlignment="1">
      <alignment horizontal="center" vertical="center"/>
    </xf>
    <xf numFmtId="0" fontId="7" fillId="3" borderId="7" xfId="49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8" xfId="49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2"/>
  <sheetViews>
    <sheetView tabSelected="1" view="pageBreakPreview" zoomScale="80" zoomScaleNormal="80" topLeftCell="A17" workbookViewId="0">
      <selection activeCell="H24" sqref="H24"/>
    </sheetView>
  </sheetViews>
  <sheetFormatPr defaultColWidth="9" defaultRowHeight="14"/>
  <cols>
    <col min="2" max="2" width="12.3818181818182" customWidth="1"/>
    <col min="3" max="3" width="13.6363636363636" customWidth="1"/>
    <col min="4" max="4" width="19.8818181818182" customWidth="1"/>
    <col min="5" max="5" width="24.2090909090909" customWidth="1"/>
    <col min="6" max="6" width="26.8181818181818" customWidth="1"/>
    <col min="7" max="9" width="9" style="93"/>
  </cols>
  <sheetData>
    <row r="1" ht="34" customHeight="1" spans="1:6">
      <c r="A1" s="94" t="s">
        <v>0</v>
      </c>
      <c r="B1" s="94"/>
      <c r="C1" s="94"/>
      <c r="D1" s="94"/>
      <c r="E1" s="94"/>
      <c r="F1" s="94"/>
    </row>
    <row r="2" ht="18" customHeight="1" spans="1:6">
      <c r="A2" s="95" t="s">
        <v>1</v>
      </c>
      <c r="B2" s="95"/>
      <c r="C2" s="95"/>
      <c r="D2" s="95"/>
      <c r="E2" s="95"/>
      <c r="F2" s="95"/>
    </row>
    <row r="3" ht="69" customHeight="1" spans="1:6">
      <c r="A3" s="96" t="s">
        <v>2</v>
      </c>
      <c r="B3" s="96"/>
      <c r="C3" s="96" t="s">
        <v>3</v>
      </c>
      <c r="D3" s="96"/>
      <c r="E3" s="96" t="s">
        <v>4</v>
      </c>
      <c r="F3" s="97" t="s">
        <v>5</v>
      </c>
    </row>
    <row r="4" ht="29" customHeight="1" spans="1:6">
      <c r="A4" s="96" t="s">
        <v>6</v>
      </c>
      <c r="B4" s="96"/>
      <c r="C4" s="96" t="s">
        <v>7</v>
      </c>
      <c r="D4" s="96"/>
      <c r="E4" s="96" t="s">
        <v>8</v>
      </c>
      <c r="F4" s="96" t="s">
        <v>9</v>
      </c>
    </row>
    <row r="5" ht="25.05" customHeight="1" spans="1:6">
      <c r="A5" s="96" t="s">
        <v>10</v>
      </c>
      <c r="B5" s="98"/>
      <c r="C5" s="99" t="s">
        <v>11</v>
      </c>
      <c r="D5" s="99"/>
      <c r="E5" s="96">
        <v>370</v>
      </c>
      <c r="F5" s="96"/>
    </row>
    <row r="6" ht="25.05" customHeight="1" spans="1:6">
      <c r="A6" s="98"/>
      <c r="B6" s="98"/>
      <c r="C6" s="96" t="s">
        <v>12</v>
      </c>
      <c r="D6" s="96"/>
      <c r="E6" s="96">
        <v>370</v>
      </c>
      <c r="F6" s="96"/>
    </row>
    <row r="7" ht="25.05" customHeight="1" spans="1:6">
      <c r="A7" s="98"/>
      <c r="B7" s="98"/>
      <c r="C7" s="96" t="s">
        <v>13</v>
      </c>
      <c r="D7" s="96"/>
      <c r="E7" s="100">
        <v>0</v>
      </c>
      <c r="F7" s="101"/>
    </row>
    <row r="8" ht="25.05" customHeight="1" spans="1:6">
      <c r="A8" s="96" t="s">
        <v>14</v>
      </c>
      <c r="B8" s="96" t="s">
        <v>15</v>
      </c>
      <c r="C8" s="96"/>
      <c r="D8" s="96"/>
      <c r="E8" s="96"/>
      <c r="F8" s="96"/>
    </row>
    <row r="9" ht="84" customHeight="1" spans="1:11">
      <c r="A9" s="96"/>
      <c r="B9" s="102" t="s">
        <v>16</v>
      </c>
      <c r="C9" s="103"/>
      <c r="D9" s="103"/>
      <c r="E9" s="103"/>
      <c r="F9" s="104"/>
      <c r="G9" s="105"/>
      <c r="H9" s="105"/>
      <c r="I9" s="105"/>
      <c r="J9" s="105"/>
      <c r="K9" s="105"/>
    </row>
    <row r="10" ht="25.05" customHeight="1" spans="1:6">
      <c r="A10" s="96" t="s">
        <v>17</v>
      </c>
      <c r="B10" s="106" t="s">
        <v>18</v>
      </c>
      <c r="C10" s="96" t="s">
        <v>19</v>
      </c>
      <c r="D10" s="96" t="s">
        <v>20</v>
      </c>
      <c r="E10" s="96"/>
      <c r="F10" s="96" t="s">
        <v>21</v>
      </c>
    </row>
    <row r="11" ht="25.05" customHeight="1" spans="1:6">
      <c r="A11" s="96"/>
      <c r="B11" s="107" t="s">
        <v>22</v>
      </c>
      <c r="C11" s="108" t="s">
        <v>23</v>
      </c>
      <c r="D11" s="99" t="s">
        <v>24</v>
      </c>
      <c r="E11" s="99"/>
      <c r="F11" s="96">
        <v>14</v>
      </c>
    </row>
    <row r="12" ht="25.05" customHeight="1" spans="1:6">
      <c r="A12" s="96"/>
      <c r="B12" s="109"/>
      <c r="C12" s="110"/>
      <c r="D12" s="99" t="s">
        <v>25</v>
      </c>
      <c r="E12" s="99"/>
      <c r="F12" s="96">
        <v>5359.9</v>
      </c>
    </row>
    <row r="13" ht="25.05" customHeight="1" spans="1:6">
      <c r="A13" s="96"/>
      <c r="B13" s="109"/>
      <c r="C13" s="110"/>
      <c r="D13" s="99" t="s">
        <v>26</v>
      </c>
      <c r="E13" s="99"/>
      <c r="F13" s="96">
        <v>4194</v>
      </c>
    </row>
    <row r="14" ht="25.05" customHeight="1" spans="1:6">
      <c r="A14" s="96"/>
      <c r="B14" s="109"/>
      <c r="C14" s="110"/>
      <c r="D14" s="99" t="s">
        <v>27</v>
      </c>
      <c r="E14" s="99"/>
      <c r="F14" s="96">
        <v>5</v>
      </c>
    </row>
    <row r="15" ht="25.05" customHeight="1" spans="1:6">
      <c r="A15" s="96"/>
      <c r="B15" s="109"/>
      <c r="C15" s="110"/>
      <c r="D15" s="99" t="s">
        <v>28</v>
      </c>
      <c r="E15" s="99"/>
      <c r="F15" s="96">
        <v>5</v>
      </c>
    </row>
    <row r="16" ht="25.05" customHeight="1" spans="1:6">
      <c r="A16" s="96"/>
      <c r="B16" s="109"/>
      <c r="C16" s="110"/>
      <c r="D16" s="99" t="s">
        <v>29</v>
      </c>
      <c r="E16" s="99"/>
      <c r="F16" s="96">
        <v>1</v>
      </c>
    </row>
    <row r="17" ht="25.05" customHeight="1" spans="1:6">
      <c r="A17" s="96"/>
      <c r="B17" s="109"/>
      <c r="C17" s="96" t="s">
        <v>30</v>
      </c>
      <c r="D17" s="111" t="s">
        <v>31</v>
      </c>
      <c r="E17" s="112"/>
      <c r="F17" s="113">
        <v>1</v>
      </c>
    </row>
    <row r="18" customFormat="1" ht="25.05" customHeight="1" spans="1:9">
      <c r="A18" s="96"/>
      <c r="B18" s="109"/>
      <c r="C18" s="96" t="s">
        <v>32</v>
      </c>
      <c r="D18" s="111" t="s">
        <v>33</v>
      </c>
      <c r="E18" s="112"/>
      <c r="F18" s="114" t="s">
        <v>34</v>
      </c>
      <c r="G18" s="93"/>
      <c r="H18" s="93"/>
      <c r="I18" s="93"/>
    </row>
    <row r="19" customFormat="1" ht="25.05" customHeight="1" spans="1:9">
      <c r="A19" s="96"/>
      <c r="B19" s="109"/>
      <c r="C19" s="96"/>
      <c r="D19" s="111" t="s">
        <v>35</v>
      </c>
      <c r="E19" s="112"/>
      <c r="F19" s="114" t="s">
        <v>36</v>
      </c>
      <c r="G19" s="93"/>
      <c r="H19" s="93"/>
      <c r="I19" s="93"/>
    </row>
    <row r="20" s="92" customFormat="1" ht="24" customHeight="1" spans="1:9">
      <c r="A20" s="96"/>
      <c r="B20" s="115"/>
      <c r="C20" s="96"/>
      <c r="D20" s="116" t="s">
        <v>37</v>
      </c>
      <c r="E20" s="117"/>
      <c r="F20" s="113">
        <v>1</v>
      </c>
      <c r="G20" s="118"/>
      <c r="H20" s="118"/>
      <c r="I20" s="118"/>
    </row>
    <row r="21" ht="25.05" customHeight="1" spans="1:6">
      <c r="A21" s="96"/>
      <c r="B21" s="109"/>
      <c r="C21" s="108" t="s">
        <v>38</v>
      </c>
      <c r="D21" s="111" t="s">
        <v>39</v>
      </c>
      <c r="E21" s="112"/>
      <c r="F21" s="96">
        <v>338.68</v>
      </c>
    </row>
    <row r="22" ht="25.05" customHeight="1" spans="1:6">
      <c r="A22" s="96"/>
      <c r="B22" s="109"/>
      <c r="C22" s="110"/>
      <c r="D22" s="111" t="s">
        <v>40</v>
      </c>
      <c r="E22" s="112"/>
      <c r="F22" s="96">
        <v>21.24</v>
      </c>
    </row>
    <row r="23" ht="25.05" customHeight="1" spans="1:6">
      <c r="A23" s="96"/>
      <c r="B23" s="109"/>
      <c r="C23" s="110"/>
      <c r="D23" s="99" t="s">
        <v>41</v>
      </c>
      <c r="E23" s="99"/>
      <c r="F23" s="96">
        <v>10.08</v>
      </c>
    </row>
    <row r="24" ht="25.05" customHeight="1" spans="1:8">
      <c r="A24" s="96"/>
      <c r="B24" s="119" t="s">
        <v>42</v>
      </c>
      <c r="C24" s="108" t="s">
        <v>43</v>
      </c>
      <c r="D24" s="111" t="s">
        <v>44</v>
      </c>
      <c r="E24" s="112"/>
      <c r="F24" s="96">
        <v>9.25</v>
      </c>
      <c r="H24" s="93" t="s">
        <v>45</v>
      </c>
    </row>
    <row r="25" ht="28" customHeight="1" spans="1:8">
      <c r="A25" s="96"/>
      <c r="B25" s="119"/>
      <c r="C25" s="120"/>
      <c r="D25" s="111" t="s">
        <v>46</v>
      </c>
      <c r="E25" s="112"/>
      <c r="F25" s="96">
        <v>23.65</v>
      </c>
      <c r="H25" s="93" t="s">
        <v>47</v>
      </c>
    </row>
    <row r="26" ht="25.05" customHeight="1" spans="1:11">
      <c r="A26" s="96"/>
      <c r="B26" s="119"/>
      <c r="C26" s="108" t="s">
        <v>48</v>
      </c>
      <c r="D26" s="99" t="s">
        <v>49</v>
      </c>
      <c r="E26" s="99"/>
      <c r="F26" s="96">
        <v>30</v>
      </c>
      <c r="J26" s="93"/>
      <c r="K26" s="93"/>
    </row>
    <row r="27" ht="25.05" customHeight="1" spans="1:11">
      <c r="A27" s="96"/>
      <c r="B27" s="119"/>
      <c r="C27" s="110"/>
      <c r="D27" s="121" t="s">
        <v>50</v>
      </c>
      <c r="E27" s="121"/>
      <c r="F27" s="96">
        <v>113</v>
      </c>
      <c r="J27" s="93"/>
      <c r="K27" s="93"/>
    </row>
    <row r="28" ht="25.05" customHeight="1" spans="1:11">
      <c r="A28" s="96"/>
      <c r="B28" s="119"/>
      <c r="C28" s="120"/>
      <c r="D28" s="121" t="s">
        <v>51</v>
      </c>
      <c r="E28" s="121"/>
      <c r="F28" s="96">
        <v>6</v>
      </c>
      <c r="J28" s="93"/>
      <c r="K28" s="93"/>
    </row>
    <row r="29" ht="25.05" customHeight="1" spans="1:6">
      <c r="A29" s="96"/>
      <c r="B29" s="119"/>
      <c r="C29" s="96" t="s">
        <v>52</v>
      </c>
      <c r="D29" s="121"/>
      <c r="E29" s="121"/>
      <c r="F29" s="96"/>
    </row>
    <row r="30" ht="32" customHeight="1" spans="1:6">
      <c r="A30" s="96"/>
      <c r="B30" s="119"/>
      <c r="C30" s="96" t="s">
        <v>53</v>
      </c>
      <c r="D30" s="122" t="s">
        <v>54</v>
      </c>
      <c r="E30" s="123"/>
      <c r="F30" s="96">
        <v>15</v>
      </c>
    </row>
    <row r="31" ht="32" customHeight="1" spans="1:6">
      <c r="A31" s="96"/>
      <c r="B31" s="119" t="s">
        <v>55</v>
      </c>
      <c r="C31" s="96" t="s">
        <v>56</v>
      </c>
      <c r="D31" s="121" t="s">
        <v>57</v>
      </c>
      <c r="E31" s="121"/>
      <c r="F31" s="113">
        <v>0.95</v>
      </c>
    </row>
    <row r="32" ht="28" customHeight="1" spans="1:6">
      <c r="A32" s="124" t="s">
        <v>58</v>
      </c>
      <c r="B32" s="124"/>
      <c r="C32" s="124"/>
      <c r="D32" s="124"/>
      <c r="E32" s="124"/>
      <c r="F32" s="124"/>
    </row>
  </sheetData>
  <sheetProtection formatCells="0" formatColumns="0" formatRows="0"/>
  <mergeCells count="48">
    <mergeCell ref="A1:F1"/>
    <mergeCell ref="A2:F2"/>
    <mergeCell ref="A3:B3"/>
    <mergeCell ref="C3:D3"/>
    <mergeCell ref="A4:B4"/>
    <mergeCell ref="C4:D4"/>
    <mergeCell ref="C5:D5"/>
    <mergeCell ref="E5:F5"/>
    <mergeCell ref="C6:D6"/>
    <mergeCell ref="E6:F6"/>
    <mergeCell ref="C7:D7"/>
    <mergeCell ref="E7:F7"/>
    <mergeCell ref="B8:F8"/>
    <mergeCell ref="B9:F9"/>
    <mergeCell ref="G9:K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2:F32"/>
    <mergeCell ref="A8:A9"/>
    <mergeCell ref="A10:A31"/>
    <mergeCell ref="B11:B23"/>
    <mergeCell ref="B24:B30"/>
    <mergeCell ref="C11:C16"/>
    <mergeCell ref="C18:C20"/>
    <mergeCell ref="C21:C23"/>
    <mergeCell ref="C24:C25"/>
    <mergeCell ref="C26:C28"/>
    <mergeCell ref="A5:B7"/>
  </mergeCells>
  <printOptions horizontalCentered="1"/>
  <pageMargins left="0.751388888888889" right="0.751388888888889" top="1" bottom="1" header="0.511805555555556" footer="0.511805555555556"/>
  <pageSetup paperSize="9" scale="77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1"/>
  <sheetViews>
    <sheetView zoomScale="90" zoomScaleNormal="90" workbookViewId="0">
      <selection activeCell="H13" sqref="H13:I13"/>
    </sheetView>
  </sheetViews>
  <sheetFormatPr defaultColWidth="9" defaultRowHeight="14"/>
  <cols>
    <col min="1" max="1" width="7.10909090909091" style="45" customWidth="1"/>
    <col min="2" max="2" width="11.1090909090909" style="45" customWidth="1"/>
    <col min="3" max="3" width="13" style="45" customWidth="1"/>
    <col min="4" max="4" width="29.8818181818182" style="45" customWidth="1"/>
    <col min="5" max="5" width="14.5545454545455" style="45" customWidth="1"/>
    <col min="6" max="6" width="13.7818181818182" style="45" customWidth="1"/>
    <col min="7" max="7" width="15.5545454545455" style="45" customWidth="1"/>
    <col min="8" max="8" width="18" style="45" customWidth="1"/>
    <col min="9" max="9" width="11.7818181818182" style="45" customWidth="1"/>
    <col min="10" max="10" width="10.3363636363636" style="45" customWidth="1"/>
    <col min="11" max="16384" width="9" style="45"/>
  </cols>
  <sheetData>
    <row r="1" ht="33.75" customHeight="1" spans="1:10">
      <c r="A1" s="46" t="s">
        <v>59</v>
      </c>
      <c r="B1" s="47"/>
      <c r="C1" s="47"/>
      <c r="D1" s="47"/>
      <c r="E1" s="47"/>
      <c r="F1" s="47"/>
      <c r="G1" s="47"/>
      <c r="H1" s="47"/>
      <c r="I1" s="47"/>
      <c r="J1" s="82"/>
    </row>
    <row r="2" ht="21.75" customHeight="1" spans="1:10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83"/>
    </row>
    <row r="3" ht="33" customHeight="1" spans="1:10">
      <c r="A3" s="50" t="s">
        <v>2</v>
      </c>
      <c r="B3" s="51"/>
      <c r="C3" s="52" t="s">
        <v>61</v>
      </c>
      <c r="D3" s="53"/>
      <c r="E3" s="54"/>
      <c r="F3" s="50" t="s">
        <v>62</v>
      </c>
      <c r="G3" s="52" t="s">
        <v>63</v>
      </c>
      <c r="H3" s="53"/>
      <c r="I3" s="53"/>
      <c r="J3" s="54"/>
    </row>
    <row r="4" ht="33" customHeight="1" spans="1:10">
      <c r="A4" s="50" t="s">
        <v>6</v>
      </c>
      <c r="B4" s="51"/>
      <c r="C4" s="52" t="s">
        <v>7</v>
      </c>
      <c r="D4" s="53"/>
      <c r="E4" s="54"/>
      <c r="F4" s="50" t="s">
        <v>8</v>
      </c>
      <c r="G4" s="52" t="s">
        <v>7</v>
      </c>
      <c r="H4" s="53"/>
      <c r="I4" s="53"/>
      <c r="J4" s="54"/>
    </row>
    <row r="5" ht="33" customHeight="1" spans="1:10">
      <c r="A5" s="50" t="s">
        <v>10</v>
      </c>
      <c r="B5" s="50"/>
      <c r="C5" s="50" t="s">
        <v>64</v>
      </c>
      <c r="D5" s="50"/>
      <c r="E5" s="50"/>
      <c r="F5" s="50"/>
      <c r="G5" s="50"/>
      <c r="H5" s="51" t="s">
        <v>65</v>
      </c>
      <c r="I5" s="51" t="s">
        <v>66</v>
      </c>
      <c r="J5" s="51" t="s">
        <v>67</v>
      </c>
    </row>
    <row r="6" ht="23.25" customHeight="1" spans="1:10">
      <c r="A6" s="50"/>
      <c r="B6" s="50"/>
      <c r="C6" s="55" t="s">
        <v>11</v>
      </c>
      <c r="D6" s="56"/>
      <c r="E6" s="56"/>
      <c r="F6" s="56"/>
      <c r="G6" s="57"/>
      <c r="H6" s="58">
        <v>976.75</v>
      </c>
      <c r="I6" s="84">
        <v>734.2213</v>
      </c>
      <c r="J6" s="85">
        <f>I6/H6</f>
        <v>0.751698285129255</v>
      </c>
    </row>
    <row r="7" ht="49.2" customHeight="1" spans="1:10">
      <c r="A7" s="50"/>
      <c r="B7" s="50"/>
      <c r="C7" s="59" t="s">
        <v>68</v>
      </c>
      <c r="D7" s="60"/>
      <c r="E7" s="60"/>
      <c r="F7" s="60"/>
      <c r="G7" s="61"/>
      <c r="H7" s="58" t="s">
        <v>69</v>
      </c>
      <c r="I7" s="84">
        <v>734.2213</v>
      </c>
      <c r="J7" s="86">
        <v>0.752</v>
      </c>
    </row>
    <row r="8" ht="21.75" customHeight="1" spans="1:10">
      <c r="A8" s="50"/>
      <c r="B8" s="50"/>
      <c r="C8" s="62" t="s">
        <v>70</v>
      </c>
      <c r="D8" s="63"/>
      <c r="E8" s="63"/>
      <c r="F8" s="63"/>
      <c r="G8" s="64"/>
      <c r="H8" s="58">
        <v>0</v>
      </c>
      <c r="I8" s="84">
        <v>0</v>
      </c>
      <c r="J8" s="85">
        <v>0</v>
      </c>
    </row>
    <row r="9" ht="52.05" customHeight="1" spans="1:10">
      <c r="A9" s="65" t="s">
        <v>71</v>
      </c>
      <c r="B9" s="66" t="s">
        <v>72</v>
      </c>
      <c r="C9" s="67"/>
      <c r="D9" s="67"/>
      <c r="E9" s="67"/>
      <c r="F9" s="67"/>
      <c r="G9" s="67"/>
      <c r="H9" s="67"/>
      <c r="I9" s="67"/>
      <c r="J9" s="87"/>
    </row>
    <row r="10" ht="52.05" customHeight="1" spans="1:10">
      <c r="A10" s="68"/>
      <c r="B10" s="69"/>
      <c r="C10" s="70"/>
      <c r="D10" s="70"/>
      <c r="E10" s="70"/>
      <c r="F10" s="70"/>
      <c r="G10" s="70"/>
      <c r="H10" s="70"/>
      <c r="I10" s="70"/>
      <c r="J10" s="88"/>
    </row>
    <row r="11" ht="40.5" customHeight="1" spans="1:10">
      <c r="A11" s="65" t="s">
        <v>73</v>
      </c>
      <c r="B11" s="50" t="s">
        <v>18</v>
      </c>
      <c r="C11" s="50" t="s">
        <v>19</v>
      </c>
      <c r="D11" s="50" t="s">
        <v>20</v>
      </c>
      <c r="E11" s="50" t="s">
        <v>74</v>
      </c>
      <c r="F11" s="50" t="s">
        <v>75</v>
      </c>
      <c r="G11" s="50" t="s">
        <v>76</v>
      </c>
      <c r="H11" s="50" t="s">
        <v>77</v>
      </c>
      <c r="I11" s="50"/>
      <c r="J11" s="50" t="s">
        <v>78</v>
      </c>
    </row>
    <row r="12" ht="22.95" customHeight="1" spans="1:10">
      <c r="A12" s="68"/>
      <c r="B12" s="71" t="s">
        <v>22</v>
      </c>
      <c r="C12" s="72" t="s">
        <v>23</v>
      </c>
      <c r="D12" s="73" t="s">
        <v>79</v>
      </c>
      <c r="E12" s="25" t="s">
        <v>80</v>
      </c>
      <c r="F12" s="58" t="s">
        <v>81</v>
      </c>
      <c r="G12" s="25" t="s">
        <v>80</v>
      </c>
      <c r="H12" s="74"/>
      <c r="I12" s="89"/>
      <c r="J12" s="90" t="s">
        <v>82</v>
      </c>
    </row>
    <row r="13" ht="22.95" customHeight="1" spans="1:10">
      <c r="A13" s="68"/>
      <c r="B13" s="71"/>
      <c r="C13" s="75"/>
      <c r="D13" s="73" t="s">
        <v>83</v>
      </c>
      <c r="E13" s="25" t="s">
        <v>84</v>
      </c>
      <c r="F13" s="58" t="s">
        <v>85</v>
      </c>
      <c r="G13" s="25" t="s">
        <v>84</v>
      </c>
      <c r="H13" s="74" t="s">
        <v>86</v>
      </c>
      <c r="I13" s="89"/>
      <c r="J13" s="90"/>
    </row>
    <row r="14" ht="22.95" customHeight="1" spans="1:10">
      <c r="A14" s="68"/>
      <c r="B14" s="71"/>
      <c r="C14" s="75"/>
      <c r="D14" s="73" t="s">
        <v>87</v>
      </c>
      <c r="E14" s="25" t="s">
        <v>88</v>
      </c>
      <c r="F14" s="58" t="s">
        <v>89</v>
      </c>
      <c r="G14" s="25" t="s">
        <v>88</v>
      </c>
      <c r="H14" s="74" t="s">
        <v>86</v>
      </c>
      <c r="I14" s="89"/>
      <c r="J14" s="90"/>
    </row>
    <row r="15" ht="22.95" customHeight="1" spans="1:10">
      <c r="A15" s="68"/>
      <c r="B15" s="71"/>
      <c r="C15" s="75"/>
      <c r="D15" s="73" t="s">
        <v>90</v>
      </c>
      <c r="E15" s="25" t="s">
        <v>91</v>
      </c>
      <c r="F15" s="58" t="s">
        <v>92</v>
      </c>
      <c r="G15" s="25" t="s">
        <v>91</v>
      </c>
      <c r="H15" s="74" t="s">
        <v>86</v>
      </c>
      <c r="I15" s="89"/>
      <c r="J15" s="90"/>
    </row>
    <row r="16" ht="22.95" customHeight="1" spans="1:10">
      <c r="A16" s="68"/>
      <c r="B16" s="71"/>
      <c r="C16" s="75"/>
      <c r="D16" s="73" t="s">
        <v>93</v>
      </c>
      <c r="E16" s="25" t="s">
        <v>94</v>
      </c>
      <c r="F16" s="58" t="s">
        <v>95</v>
      </c>
      <c r="G16" s="25" t="s">
        <v>94</v>
      </c>
      <c r="H16" s="74"/>
      <c r="I16" s="89"/>
      <c r="J16" s="90"/>
    </row>
    <row r="17" ht="22.95" customHeight="1" spans="1:10">
      <c r="A17" s="68"/>
      <c r="B17" s="71"/>
      <c r="C17" s="75"/>
      <c r="D17" s="73" t="s">
        <v>96</v>
      </c>
      <c r="E17" s="25" t="s">
        <v>97</v>
      </c>
      <c r="F17" s="58" t="s">
        <v>98</v>
      </c>
      <c r="G17" s="25" t="s">
        <v>97</v>
      </c>
      <c r="H17" s="74"/>
      <c r="I17" s="89"/>
      <c r="J17" s="90"/>
    </row>
    <row r="18" ht="22.95" customHeight="1" spans="1:10">
      <c r="A18" s="68"/>
      <c r="B18" s="71"/>
      <c r="C18" s="75"/>
      <c r="D18" s="73" t="s">
        <v>99</v>
      </c>
      <c r="E18" s="25" t="s">
        <v>100</v>
      </c>
      <c r="F18" s="58" t="s">
        <v>101</v>
      </c>
      <c r="G18" s="25" t="s">
        <v>100</v>
      </c>
      <c r="H18" s="74" t="s">
        <v>86</v>
      </c>
      <c r="I18" s="89"/>
      <c r="J18" s="90"/>
    </row>
    <row r="19" ht="22.95" customHeight="1" spans="1:10">
      <c r="A19" s="68"/>
      <c r="B19" s="71"/>
      <c r="C19" s="71" t="s">
        <v>30</v>
      </c>
      <c r="D19" s="73" t="s">
        <v>102</v>
      </c>
      <c r="E19" s="23">
        <v>1</v>
      </c>
      <c r="F19" s="58" t="s">
        <v>103</v>
      </c>
      <c r="G19" s="23">
        <v>1</v>
      </c>
      <c r="H19" s="74" t="s">
        <v>86</v>
      </c>
      <c r="I19" s="89"/>
      <c r="J19" s="90"/>
    </row>
    <row r="20" ht="22.95" customHeight="1" spans="1:10">
      <c r="A20" s="68"/>
      <c r="B20" s="58"/>
      <c r="C20" s="71" t="s">
        <v>32</v>
      </c>
      <c r="D20" s="73" t="s">
        <v>104</v>
      </c>
      <c r="E20" s="77" t="s">
        <v>105</v>
      </c>
      <c r="F20" s="78">
        <v>43891</v>
      </c>
      <c r="G20" s="77" t="s">
        <v>105</v>
      </c>
      <c r="H20" s="74"/>
      <c r="I20" s="89"/>
      <c r="J20" s="90"/>
    </row>
    <row r="21" ht="22.95" customHeight="1" spans="1:10">
      <c r="A21" s="68"/>
      <c r="B21" s="58"/>
      <c r="C21" s="71"/>
      <c r="D21" s="73" t="s">
        <v>106</v>
      </c>
      <c r="E21" s="77" t="s">
        <v>107</v>
      </c>
      <c r="F21" s="58" t="s">
        <v>103</v>
      </c>
      <c r="G21" s="77" t="s">
        <v>107</v>
      </c>
      <c r="H21" s="74" t="s">
        <v>86</v>
      </c>
      <c r="I21" s="89"/>
      <c r="J21" s="90"/>
    </row>
    <row r="22" ht="22.95" customHeight="1" spans="1:10">
      <c r="A22" s="68"/>
      <c r="B22" s="58"/>
      <c r="C22" s="58"/>
      <c r="D22" s="73" t="s">
        <v>108</v>
      </c>
      <c r="E22" s="23">
        <v>1</v>
      </c>
      <c r="F22" s="58" t="s">
        <v>103</v>
      </c>
      <c r="G22" s="23">
        <v>1</v>
      </c>
      <c r="H22" s="74" t="s">
        <v>86</v>
      </c>
      <c r="I22" s="89"/>
      <c r="J22" s="90"/>
    </row>
    <row r="23" ht="22.95" customHeight="1" spans="1:10">
      <c r="A23" s="68"/>
      <c r="B23" s="58"/>
      <c r="C23" s="72" t="s">
        <v>38</v>
      </c>
      <c r="D23" s="73" t="s">
        <v>109</v>
      </c>
      <c r="E23" s="25" t="s">
        <v>110</v>
      </c>
      <c r="F23" s="58" t="s">
        <v>103</v>
      </c>
      <c r="G23" s="25" t="s">
        <v>110</v>
      </c>
      <c r="H23" s="74" t="s">
        <v>111</v>
      </c>
      <c r="I23" s="89"/>
      <c r="J23" s="90"/>
    </row>
    <row r="24" ht="22.95" customHeight="1" spans="1:10">
      <c r="A24" s="68"/>
      <c r="B24" s="58"/>
      <c r="C24" s="75"/>
      <c r="D24" s="73" t="s">
        <v>112</v>
      </c>
      <c r="E24" s="25" t="s">
        <v>113</v>
      </c>
      <c r="F24" s="58" t="s">
        <v>103</v>
      </c>
      <c r="G24" s="25" t="s">
        <v>113</v>
      </c>
      <c r="H24" s="74" t="s">
        <v>111</v>
      </c>
      <c r="I24" s="89"/>
      <c r="J24" s="90"/>
    </row>
    <row r="25" ht="22.95" customHeight="1" spans="1:10">
      <c r="A25" s="68"/>
      <c r="B25" s="58"/>
      <c r="C25" s="75"/>
      <c r="D25" s="73" t="s">
        <v>114</v>
      </c>
      <c r="E25" s="25" t="s">
        <v>115</v>
      </c>
      <c r="F25" s="58" t="s">
        <v>103</v>
      </c>
      <c r="G25" s="25" t="s">
        <v>115</v>
      </c>
      <c r="H25" s="74" t="s">
        <v>111</v>
      </c>
      <c r="I25" s="89"/>
      <c r="J25" s="90"/>
    </row>
    <row r="26" ht="22.95" customHeight="1" spans="1:10">
      <c r="A26" s="68"/>
      <c r="B26" s="58"/>
      <c r="C26" s="75"/>
      <c r="D26" s="73" t="s">
        <v>116</v>
      </c>
      <c r="E26" s="25" t="s">
        <v>117</v>
      </c>
      <c r="F26" s="58" t="s">
        <v>103</v>
      </c>
      <c r="G26" s="25" t="s">
        <v>117</v>
      </c>
      <c r="H26" s="74" t="s">
        <v>111</v>
      </c>
      <c r="I26" s="89"/>
      <c r="J26" s="90"/>
    </row>
    <row r="27" ht="22.95" customHeight="1" spans="1:10">
      <c r="A27" s="68"/>
      <c r="B27" s="58"/>
      <c r="C27" s="75"/>
      <c r="D27" s="73" t="s">
        <v>118</v>
      </c>
      <c r="E27" s="25" t="s">
        <v>119</v>
      </c>
      <c r="F27" s="58" t="s">
        <v>103</v>
      </c>
      <c r="G27" s="25" t="s">
        <v>119</v>
      </c>
      <c r="H27" s="74" t="s">
        <v>111</v>
      </c>
      <c r="I27" s="89"/>
      <c r="J27" s="90"/>
    </row>
    <row r="28" ht="22.95" customHeight="1" spans="1:10">
      <c r="A28" s="68"/>
      <c r="B28" s="58"/>
      <c r="C28" s="75"/>
      <c r="D28" s="73" t="s">
        <v>120</v>
      </c>
      <c r="E28" s="25" t="s">
        <v>121</v>
      </c>
      <c r="F28" s="58" t="s">
        <v>103</v>
      </c>
      <c r="G28" s="25" t="s">
        <v>121</v>
      </c>
      <c r="H28" s="74" t="s">
        <v>111</v>
      </c>
      <c r="I28" s="89"/>
      <c r="J28" s="90"/>
    </row>
    <row r="29" ht="22.95" customHeight="1" spans="1:10">
      <c r="A29" s="68"/>
      <c r="B29" s="58"/>
      <c r="C29" s="75"/>
      <c r="D29" s="73" t="s">
        <v>122</v>
      </c>
      <c r="E29" s="25" t="s">
        <v>123</v>
      </c>
      <c r="F29" s="58" t="s">
        <v>103</v>
      </c>
      <c r="G29" s="25" t="s">
        <v>123</v>
      </c>
      <c r="H29" s="74" t="s">
        <v>111</v>
      </c>
      <c r="I29" s="89"/>
      <c r="J29" s="90"/>
    </row>
    <row r="30" ht="22.95" customHeight="1" spans="1:10">
      <c r="A30" s="68"/>
      <c r="B30" s="75" t="s">
        <v>42</v>
      </c>
      <c r="C30" s="72" t="s">
        <v>43</v>
      </c>
      <c r="D30" s="73" t="s">
        <v>124</v>
      </c>
      <c r="E30" s="25" t="s">
        <v>125</v>
      </c>
      <c r="F30" s="58" t="s">
        <v>103</v>
      </c>
      <c r="G30" s="25" t="s">
        <v>125</v>
      </c>
      <c r="H30" s="74" t="s">
        <v>111</v>
      </c>
      <c r="I30" s="89"/>
      <c r="J30" s="90"/>
    </row>
    <row r="31" ht="22.95" customHeight="1" spans="1:10">
      <c r="A31" s="68"/>
      <c r="B31" s="75"/>
      <c r="C31" s="79"/>
      <c r="D31" s="73" t="s">
        <v>126</v>
      </c>
      <c r="E31" s="25" t="s">
        <v>127</v>
      </c>
      <c r="F31" s="58" t="s">
        <v>103</v>
      </c>
      <c r="G31" s="25" t="s">
        <v>127</v>
      </c>
      <c r="H31" s="74" t="s">
        <v>111</v>
      </c>
      <c r="I31" s="89"/>
      <c r="J31" s="90"/>
    </row>
    <row r="32" ht="22.95" customHeight="1" spans="1:10">
      <c r="A32" s="68"/>
      <c r="B32" s="75"/>
      <c r="C32" s="71" t="s">
        <v>48</v>
      </c>
      <c r="D32" s="73" t="s">
        <v>128</v>
      </c>
      <c r="E32" s="25" t="s">
        <v>129</v>
      </c>
      <c r="F32" s="58" t="s">
        <v>103</v>
      </c>
      <c r="G32" s="25" t="s">
        <v>129</v>
      </c>
      <c r="H32" s="74" t="s">
        <v>111</v>
      </c>
      <c r="I32" s="89"/>
      <c r="J32" s="90"/>
    </row>
    <row r="33" ht="22.95" customHeight="1" spans="1:10">
      <c r="A33" s="68"/>
      <c r="B33" s="75"/>
      <c r="C33" s="71"/>
      <c r="D33" s="73" t="s">
        <v>130</v>
      </c>
      <c r="E33" s="25" t="s">
        <v>131</v>
      </c>
      <c r="F33" s="58" t="s">
        <v>103</v>
      </c>
      <c r="G33" s="25" t="s">
        <v>131</v>
      </c>
      <c r="H33" s="74" t="s">
        <v>111</v>
      </c>
      <c r="I33" s="89"/>
      <c r="J33" s="90"/>
    </row>
    <row r="34" ht="22.95" customHeight="1" spans="1:10">
      <c r="A34" s="68"/>
      <c r="B34" s="75"/>
      <c r="C34" s="71"/>
      <c r="D34" s="73" t="s">
        <v>132</v>
      </c>
      <c r="E34" s="25" t="s">
        <v>133</v>
      </c>
      <c r="F34" s="58" t="s">
        <v>103</v>
      </c>
      <c r="G34" s="25" t="s">
        <v>133</v>
      </c>
      <c r="H34" s="74" t="s">
        <v>111</v>
      </c>
      <c r="I34" s="89"/>
      <c r="J34" s="90"/>
    </row>
    <row r="35" ht="22.95" customHeight="1" spans="1:10">
      <c r="A35" s="68"/>
      <c r="B35" s="75"/>
      <c r="C35" s="72" t="s">
        <v>134</v>
      </c>
      <c r="D35" s="73" t="s">
        <v>135</v>
      </c>
      <c r="E35" s="25" t="s">
        <v>136</v>
      </c>
      <c r="F35" s="58" t="s">
        <v>103</v>
      </c>
      <c r="G35" s="25" t="s">
        <v>136</v>
      </c>
      <c r="H35" s="74" t="s">
        <v>111</v>
      </c>
      <c r="I35" s="89"/>
      <c r="J35" s="90"/>
    </row>
    <row r="36" ht="22.95" customHeight="1" spans="1:10">
      <c r="A36" s="68"/>
      <c r="B36" s="75"/>
      <c r="C36" s="75"/>
      <c r="D36" s="73" t="s">
        <v>137</v>
      </c>
      <c r="E36" s="25" t="s">
        <v>136</v>
      </c>
      <c r="F36" s="58" t="s">
        <v>103</v>
      </c>
      <c r="G36" s="25" t="s">
        <v>136</v>
      </c>
      <c r="H36" s="74" t="s">
        <v>111</v>
      </c>
      <c r="I36" s="89"/>
      <c r="J36" s="90"/>
    </row>
    <row r="37" ht="22.95" customHeight="1" spans="1:10">
      <c r="A37" s="68"/>
      <c r="B37" s="72" t="s">
        <v>55</v>
      </c>
      <c r="C37" s="72" t="s">
        <v>138</v>
      </c>
      <c r="D37" s="73" t="s">
        <v>139</v>
      </c>
      <c r="E37" s="25" t="s">
        <v>140</v>
      </c>
      <c r="F37" s="58" t="s">
        <v>103</v>
      </c>
      <c r="G37" s="25" t="s">
        <v>140</v>
      </c>
      <c r="H37" s="74" t="s">
        <v>111</v>
      </c>
      <c r="I37" s="89"/>
      <c r="J37" s="90"/>
    </row>
    <row r="38" ht="22.95" customHeight="1" spans="1:10">
      <c r="A38" s="68"/>
      <c r="B38" s="75"/>
      <c r="C38" s="75"/>
      <c r="D38" s="73" t="s">
        <v>141</v>
      </c>
      <c r="E38" s="25" t="s">
        <v>140</v>
      </c>
      <c r="F38" s="58" t="s">
        <v>103</v>
      </c>
      <c r="G38" s="25" t="s">
        <v>140</v>
      </c>
      <c r="H38" s="74" t="s">
        <v>111</v>
      </c>
      <c r="I38" s="89"/>
      <c r="J38" s="90"/>
    </row>
    <row r="39" ht="22.95" customHeight="1" spans="1:10">
      <c r="A39" s="68"/>
      <c r="B39" s="79"/>
      <c r="C39" s="79"/>
      <c r="D39" s="80" t="s">
        <v>142</v>
      </c>
      <c r="E39" s="25" t="s">
        <v>140</v>
      </c>
      <c r="F39" s="58" t="s">
        <v>103</v>
      </c>
      <c r="G39" s="25" t="s">
        <v>140</v>
      </c>
      <c r="H39" s="74" t="s">
        <v>111</v>
      </c>
      <c r="I39" s="89"/>
      <c r="J39" s="91"/>
    </row>
    <row r="40" ht="13.5" customHeight="1" spans="1:2">
      <c r="A40" s="81"/>
      <c r="B40" s="81"/>
    </row>
    <row r="41" ht="13.5" customHeight="1"/>
  </sheetData>
  <mergeCells count="55">
    <mergeCell ref="A1:J1"/>
    <mergeCell ref="A2:J2"/>
    <mergeCell ref="A3:B3"/>
    <mergeCell ref="C3:E3"/>
    <mergeCell ref="G3:J3"/>
    <mergeCell ref="A4:B4"/>
    <mergeCell ref="C4:E4"/>
    <mergeCell ref="G4:J4"/>
    <mergeCell ref="C5:G5"/>
    <mergeCell ref="C6:G6"/>
    <mergeCell ref="C7:G7"/>
    <mergeCell ref="C8:G8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A9:A10"/>
    <mergeCell ref="A11:A39"/>
    <mergeCell ref="B12:B29"/>
    <mergeCell ref="B30:B36"/>
    <mergeCell ref="B37:B39"/>
    <mergeCell ref="C12:C18"/>
    <mergeCell ref="C20:C22"/>
    <mergeCell ref="C23:C29"/>
    <mergeCell ref="C30:C31"/>
    <mergeCell ref="C32:C34"/>
    <mergeCell ref="C35:C36"/>
    <mergeCell ref="C37:C39"/>
    <mergeCell ref="B9:J10"/>
    <mergeCell ref="A5:B8"/>
  </mergeCells>
  <printOptions horizontalCentered="1"/>
  <pageMargins left="0.707638888888889" right="0.707638888888889" top="0.747916666666667" bottom="0.747916666666667" header="0.313888888888889" footer="0.313888888888889"/>
  <pageSetup paperSize="9" scale="81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"/>
  <sheetViews>
    <sheetView topLeftCell="A16" workbookViewId="0">
      <selection activeCell="H13" sqref="H13:I13"/>
    </sheetView>
  </sheetViews>
  <sheetFormatPr defaultColWidth="9" defaultRowHeight="14"/>
  <cols>
    <col min="1" max="1" width="7.10909090909091" style="45" customWidth="1"/>
    <col min="2" max="2" width="11.1090909090909" style="45" customWidth="1"/>
    <col min="3" max="3" width="13" style="45" customWidth="1"/>
    <col min="4" max="4" width="29.8818181818182" style="45" customWidth="1"/>
    <col min="5" max="5" width="14.5545454545455" style="45" customWidth="1"/>
    <col min="6" max="6" width="13.7818181818182" style="45" customWidth="1"/>
    <col min="7" max="7" width="15.5545454545455" style="45" customWidth="1"/>
    <col min="8" max="8" width="18" style="45" customWidth="1"/>
    <col min="9" max="9" width="11.7818181818182" style="45" customWidth="1"/>
    <col min="10" max="10" width="10.3363636363636" style="45" customWidth="1"/>
    <col min="11" max="16384" width="9" style="45"/>
  </cols>
  <sheetData>
    <row r="1" ht="33.75" customHeight="1" spans="1:10">
      <c r="A1" s="46" t="s">
        <v>59</v>
      </c>
      <c r="B1" s="47"/>
      <c r="C1" s="47"/>
      <c r="D1" s="47"/>
      <c r="E1" s="47"/>
      <c r="F1" s="47"/>
      <c r="G1" s="47"/>
      <c r="H1" s="47"/>
      <c r="I1" s="47"/>
      <c r="J1" s="82"/>
    </row>
    <row r="2" ht="21.75" customHeight="1" spans="1:10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83"/>
    </row>
    <row r="3" ht="33" customHeight="1" spans="1:10">
      <c r="A3" s="50" t="s">
        <v>2</v>
      </c>
      <c r="B3" s="51"/>
      <c r="C3" s="52" t="s">
        <v>61</v>
      </c>
      <c r="D3" s="53"/>
      <c r="E3" s="54"/>
      <c r="F3" s="50" t="s">
        <v>62</v>
      </c>
      <c r="G3" s="52" t="s">
        <v>63</v>
      </c>
      <c r="H3" s="53"/>
      <c r="I3" s="53"/>
      <c r="J3" s="54"/>
    </row>
    <row r="4" ht="33" customHeight="1" spans="1:10">
      <c r="A4" s="50" t="s">
        <v>6</v>
      </c>
      <c r="B4" s="51"/>
      <c r="C4" s="52" t="s">
        <v>7</v>
      </c>
      <c r="D4" s="53"/>
      <c r="E4" s="54"/>
      <c r="F4" s="50" t="s">
        <v>8</v>
      </c>
      <c r="G4" s="52" t="s">
        <v>7</v>
      </c>
      <c r="H4" s="53"/>
      <c r="I4" s="53"/>
      <c r="J4" s="54"/>
    </row>
    <row r="5" ht="33" customHeight="1" spans="1:10">
      <c r="A5" s="50" t="s">
        <v>10</v>
      </c>
      <c r="B5" s="50"/>
      <c r="C5" s="50" t="s">
        <v>64</v>
      </c>
      <c r="D5" s="50"/>
      <c r="E5" s="50"/>
      <c r="F5" s="50"/>
      <c r="G5" s="50"/>
      <c r="H5" s="51" t="s">
        <v>65</v>
      </c>
      <c r="I5" s="51" t="s">
        <v>143</v>
      </c>
      <c r="J5" s="51" t="s">
        <v>67</v>
      </c>
    </row>
    <row r="6" ht="23.25" customHeight="1" spans="1:10">
      <c r="A6" s="50"/>
      <c r="B6" s="50"/>
      <c r="C6" s="55" t="s">
        <v>11</v>
      </c>
      <c r="D6" s="56"/>
      <c r="E6" s="56"/>
      <c r="F6" s="56"/>
      <c r="G6" s="57"/>
      <c r="H6" s="58">
        <v>976.75</v>
      </c>
      <c r="I6" s="84">
        <v>783.19</v>
      </c>
      <c r="J6" s="85">
        <f>I6/H6</f>
        <v>0.801832608139237</v>
      </c>
    </row>
    <row r="7" ht="49.2" customHeight="1" spans="1:10">
      <c r="A7" s="50"/>
      <c r="B7" s="50"/>
      <c r="C7" s="59" t="s">
        <v>68</v>
      </c>
      <c r="D7" s="60"/>
      <c r="E7" s="60"/>
      <c r="F7" s="60"/>
      <c r="G7" s="61"/>
      <c r="H7" s="58" t="s">
        <v>69</v>
      </c>
      <c r="I7" s="84">
        <v>783.19</v>
      </c>
      <c r="J7" s="86">
        <v>0.802</v>
      </c>
    </row>
    <row r="8" ht="21.75" customHeight="1" spans="1:10">
      <c r="A8" s="50"/>
      <c r="B8" s="50"/>
      <c r="C8" s="62" t="s">
        <v>70</v>
      </c>
      <c r="D8" s="63"/>
      <c r="E8" s="63"/>
      <c r="F8" s="63"/>
      <c r="G8" s="64"/>
      <c r="H8" s="58">
        <v>0</v>
      </c>
      <c r="I8" s="84">
        <v>0</v>
      </c>
      <c r="J8" s="85">
        <v>0</v>
      </c>
    </row>
    <row r="9" ht="52.05" customHeight="1" spans="1:10">
      <c r="A9" s="65" t="s">
        <v>71</v>
      </c>
      <c r="B9" s="66" t="s">
        <v>72</v>
      </c>
      <c r="C9" s="67"/>
      <c r="D9" s="67"/>
      <c r="E9" s="67"/>
      <c r="F9" s="67"/>
      <c r="G9" s="67"/>
      <c r="H9" s="67"/>
      <c r="I9" s="67"/>
      <c r="J9" s="87"/>
    </row>
    <row r="10" ht="52.05" customHeight="1" spans="1:10">
      <c r="A10" s="68"/>
      <c r="B10" s="69"/>
      <c r="C10" s="70"/>
      <c r="D10" s="70"/>
      <c r="E10" s="70"/>
      <c r="F10" s="70"/>
      <c r="G10" s="70"/>
      <c r="H10" s="70"/>
      <c r="I10" s="70"/>
      <c r="J10" s="88"/>
    </row>
    <row r="11" ht="40.5" customHeight="1" spans="1:10">
      <c r="A11" s="65" t="s">
        <v>73</v>
      </c>
      <c r="B11" s="50" t="s">
        <v>18</v>
      </c>
      <c r="C11" s="50" t="s">
        <v>19</v>
      </c>
      <c r="D11" s="50" t="s">
        <v>20</v>
      </c>
      <c r="E11" s="50" t="s">
        <v>74</v>
      </c>
      <c r="F11" s="50" t="s">
        <v>144</v>
      </c>
      <c r="G11" s="50" t="s">
        <v>76</v>
      </c>
      <c r="H11" s="50" t="s">
        <v>77</v>
      </c>
      <c r="I11" s="50"/>
      <c r="J11" s="50" t="s">
        <v>78</v>
      </c>
    </row>
    <row r="12" ht="22.95" customHeight="1" spans="1:10">
      <c r="A12" s="68"/>
      <c r="B12" s="71" t="s">
        <v>22</v>
      </c>
      <c r="C12" s="72" t="s">
        <v>23</v>
      </c>
      <c r="D12" s="73" t="s">
        <v>79</v>
      </c>
      <c r="E12" s="25" t="s">
        <v>80</v>
      </c>
      <c r="F12" s="58" t="s">
        <v>81</v>
      </c>
      <c r="G12" s="25" t="s">
        <v>80</v>
      </c>
      <c r="H12" s="74" t="s">
        <v>145</v>
      </c>
      <c r="I12" s="89"/>
      <c r="J12" s="58" t="s">
        <v>146</v>
      </c>
    </row>
    <row r="13" ht="22.95" customHeight="1" spans="1:10">
      <c r="A13" s="68"/>
      <c r="B13" s="71"/>
      <c r="C13" s="75"/>
      <c r="D13" s="73" t="s">
        <v>83</v>
      </c>
      <c r="E13" s="25" t="s">
        <v>84</v>
      </c>
      <c r="F13" s="58" t="s">
        <v>147</v>
      </c>
      <c r="G13" s="25" t="s">
        <v>84</v>
      </c>
      <c r="H13" s="74" t="s">
        <v>145</v>
      </c>
      <c r="I13" s="89"/>
      <c r="J13" s="90"/>
    </row>
    <row r="14" ht="22.95" customHeight="1" spans="1:10">
      <c r="A14" s="68"/>
      <c r="B14" s="71"/>
      <c r="C14" s="75"/>
      <c r="D14" s="73" t="s">
        <v>87</v>
      </c>
      <c r="E14" s="25" t="s">
        <v>88</v>
      </c>
      <c r="F14" s="58" t="s">
        <v>148</v>
      </c>
      <c r="G14" s="25" t="s">
        <v>88</v>
      </c>
      <c r="H14" s="74" t="s">
        <v>145</v>
      </c>
      <c r="I14" s="89"/>
      <c r="J14" s="90"/>
    </row>
    <row r="15" ht="22.95" customHeight="1" spans="1:10">
      <c r="A15" s="68"/>
      <c r="B15" s="71"/>
      <c r="C15" s="75"/>
      <c r="D15" s="73" t="s">
        <v>90</v>
      </c>
      <c r="E15" s="25" t="s">
        <v>91</v>
      </c>
      <c r="F15" s="58" t="s">
        <v>149</v>
      </c>
      <c r="G15" s="25" t="s">
        <v>91</v>
      </c>
      <c r="H15" s="74" t="s">
        <v>145</v>
      </c>
      <c r="I15" s="89"/>
      <c r="J15" s="90"/>
    </row>
    <row r="16" ht="22.95" customHeight="1" spans="1:10">
      <c r="A16" s="68"/>
      <c r="B16" s="71"/>
      <c r="C16" s="75"/>
      <c r="D16" s="73" t="s">
        <v>93</v>
      </c>
      <c r="E16" s="25" t="s">
        <v>94</v>
      </c>
      <c r="F16" s="58" t="s">
        <v>95</v>
      </c>
      <c r="G16" s="25" t="s">
        <v>94</v>
      </c>
      <c r="H16" s="74" t="s">
        <v>145</v>
      </c>
      <c r="I16" s="89"/>
      <c r="J16" s="90"/>
    </row>
    <row r="17" ht="22.95" customHeight="1" spans="1:10">
      <c r="A17" s="68"/>
      <c r="B17" s="71"/>
      <c r="C17" s="75"/>
      <c r="D17" s="73" t="s">
        <v>96</v>
      </c>
      <c r="E17" s="25" t="s">
        <v>97</v>
      </c>
      <c r="F17" s="58" t="s">
        <v>98</v>
      </c>
      <c r="G17" s="25" t="s">
        <v>97</v>
      </c>
      <c r="H17" s="74" t="s">
        <v>145</v>
      </c>
      <c r="I17" s="89"/>
      <c r="J17" s="90"/>
    </row>
    <row r="18" ht="22.95" customHeight="1" spans="1:10">
      <c r="A18" s="68"/>
      <c r="B18" s="71"/>
      <c r="C18" s="75"/>
      <c r="D18" s="73" t="s">
        <v>99</v>
      </c>
      <c r="E18" s="25" t="s">
        <v>100</v>
      </c>
      <c r="F18" s="58" t="s">
        <v>150</v>
      </c>
      <c r="G18" s="25" t="s">
        <v>100</v>
      </c>
      <c r="H18" s="74" t="s">
        <v>145</v>
      </c>
      <c r="I18" s="89"/>
      <c r="J18" s="90"/>
    </row>
    <row r="19" ht="22.95" customHeight="1" spans="1:10">
      <c r="A19" s="68"/>
      <c r="B19" s="71"/>
      <c r="C19" s="71" t="s">
        <v>30</v>
      </c>
      <c r="D19" s="73" t="s">
        <v>102</v>
      </c>
      <c r="E19" s="23">
        <v>1</v>
      </c>
      <c r="F19" s="76">
        <v>1</v>
      </c>
      <c r="G19" s="23">
        <v>1</v>
      </c>
      <c r="H19" s="74" t="s">
        <v>145</v>
      </c>
      <c r="I19" s="89"/>
      <c r="J19" s="90"/>
    </row>
    <row r="20" ht="22.95" customHeight="1" spans="1:10">
      <c r="A20" s="68"/>
      <c r="B20" s="58"/>
      <c r="C20" s="71" t="s">
        <v>32</v>
      </c>
      <c r="D20" s="73" t="s">
        <v>104</v>
      </c>
      <c r="E20" s="77" t="s">
        <v>105</v>
      </c>
      <c r="F20" s="78">
        <v>43891</v>
      </c>
      <c r="G20" s="77" t="s">
        <v>105</v>
      </c>
      <c r="H20" s="74" t="s">
        <v>145</v>
      </c>
      <c r="I20" s="89"/>
      <c r="J20" s="90"/>
    </row>
    <row r="21" ht="22.95" customHeight="1" spans="1:10">
      <c r="A21" s="68"/>
      <c r="B21" s="58"/>
      <c r="C21" s="71"/>
      <c r="D21" s="73" t="s">
        <v>106</v>
      </c>
      <c r="E21" s="77" t="s">
        <v>107</v>
      </c>
      <c r="F21" s="78">
        <v>43983</v>
      </c>
      <c r="G21" s="77" t="s">
        <v>107</v>
      </c>
      <c r="H21" s="74" t="s">
        <v>145</v>
      </c>
      <c r="I21" s="89"/>
      <c r="J21" s="90"/>
    </row>
    <row r="22" ht="22.95" customHeight="1" spans="1:10">
      <c r="A22" s="68"/>
      <c r="B22" s="58"/>
      <c r="C22" s="58"/>
      <c r="D22" s="73" t="s">
        <v>108</v>
      </c>
      <c r="E22" s="23">
        <v>1</v>
      </c>
      <c r="F22" s="76">
        <v>0.98</v>
      </c>
      <c r="G22" s="23">
        <v>1</v>
      </c>
      <c r="H22" s="74" t="s">
        <v>145</v>
      </c>
      <c r="I22" s="89"/>
      <c r="J22" s="90"/>
    </row>
    <row r="23" ht="22.95" customHeight="1" spans="1:10">
      <c r="A23" s="68"/>
      <c r="B23" s="58"/>
      <c r="C23" s="72" t="s">
        <v>38</v>
      </c>
      <c r="D23" s="73" t="s">
        <v>109</v>
      </c>
      <c r="E23" s="25" t="s">
        <v>110</v>
      </c>
      <c r="F23" s="25" t="s">
        <v>151</v>
      </c>
      <c r="G23" s="25" t="s">
        <v>110</v>
      </c>
      <c r="H23" s="74" t="s">
        <v>145</v>
      </c>
      <c r="I23" s="89"/>
      <c r="J23" s="90"/>
    </row>
    <row r="24" ht="22.95" customHeight="1" spans="1:10">
      <c r="A24" s="68"/>
      <c r="B24" s="58"/>
      <c r="C24" s="75"/>
      <c r="D24" s="73" t="s">
        <v>112</v>
      </c>
      <c r="E24" s="25" t="s">
        <v>113</v>
      </c>
      <c r="F24" s="25" t="s">
        <v>152</v>
      </c>
      <c r="G24" s="25" t="s">
        <v>113</v>
      </c>
      <c r="H24" s="74" t="s">
        <v>145</v>
      </c>
      <c r="I24" s="89"/>
      <c r="J24" s="90"/>
    </row>
    <row r="25" ht="22.95" customHeight="1" spans="1:10">
      <c r="A25" s="68"/>
      <c r="B25" s="58"/>
      <c r="C25" s="75"/>
      <c r="D25" s="73" t="s">
        <v>114</v>
      </c>
      <c r="E25" s="25" t="s">
        <v>115</v>
      </c>
      <c r="F25" s="25" t="s">
        <v>153</v>
      </c>
      <c r="G25" s="25" t="s">
        <v>115</v>
      </c>
      <c r="H25" s="74" t="s">
        <v>145</v>
      </c>
      <c r="I25" s="89"/>
      <c r="J25" s="90"/>
    </row>
    <row r="26" ht="22.95" customHeight="1" spans="1:10">
      <c r="A26" s="68"/>
      <c r="B26" s="58"/>
      <c r="C26" s="75"/>
      <c r="D26" s="73" t="s">
        <v>116</v>
      </c>
      <c r="E26" s="25" t="s">
        <v>117</v>
      </c>
      <c r="F26" s="25" t="s">
        <v>154</v>
      </c>
      <c r="G26" s="25" t="s">
        <v>117</v>
      </c>
      <c r="H26" s="74" t="s">
        <v>145</v>
      </c>
      <c r="I26" s="89"/>
      <c r="J26" s="90"/>
    </row>
    <row r="27" ht="22.95" customHeight="1" spans="1:10">
      <c r="A27" s="68"/>
      <c r="B27" s="58"/>
      <c r="C27" s="75"/>
      <c r="D27" s="73" t="s">
        <v>118</v>
      </c>
      <c r="E27" s="25" t="s">
        <v>119</v>
      </c>
      <c r="F27" s="25" t="s">
        <v>155</v>
      </c>
      <c r="G27" s="25" t="s">
        <v>119</v>
      </c>
      <c r="H27" s="74" t="s">
        <v>145</v>
      </c>
      <c r="I27" s="89"/>
      <c r="J27" s="90"/>
    </row>
    <row r="28" ht="22.95" customHeight="1" spans="1:10">
      <c r="A28" s="68"/>
      <c r="B28" s="58"/>
      <c r="C28" s="75"/>
      <c r="D28" s="73" t="s">
        <v>120</v>
      </c>
      <c r="E28" s="25" t="s">
        <v>121</v>
      </c>
      <c r="F28" s="25" t="s">
        <v>156</v>
      </c>
      <c r="G28" s="25" t="s">
        <v>121</v>
      </c>
      <c r="H28" s="74" t="s">
        <v>145</v>
      </c>
      <c r="I28" s="89"/>
      <c r="J28" s="90"/>
    </row>
    <row r="29" ht="22.95" customHeight="1" spans="1:10">
      <c r="A29" s="68"/>
      <c r="B29" s="58"/>
      <c r="C29" s="75"/>
      <c r="D29" s="73" t="s">
        <v>122</v>
      </c>
      <c r="E29" s="25" t="s">
        <v>123</v>
      </c>
      <c r="F29" s="25" t="s">
        <v>157</v>
      </c>
      <c r="G29" s="25" t="s">
        <v>123</v>
      </c>
      <c r="H29" s="74" t="s">
        <v>145</v>
      </c>
      <c r="I29" s="89"/>
      <c r="J29" s="90"/>
    </row>
    <row r="30" ht="22.95" customHeight="1" spans="1:10">
      <c r="A30" s="68"/>
      <c r="B30" s="75" t="s">
        <v>42</v>
      </c>
      <c r="C30" s="72" t="s">
        <v>43</v>
      </c>
      <c r="D30" s="73" t="s">
        <v>124</v>
      </c>
      <c r="E30" s="25" t="s">
        <v>125</v>
      </c>
      <c r="F30" s="58" t="s">
        <v>103</v>
      </c>
      <c r="G30" s="25" t="s">
        <v>125</v>
      </c>
      <c r="H30" s="74" t="s">
        <v>111</v>
      </c>
      <c r="I30" s="89"/>
      <c r="J30" s="90"/>
    </row>
    <row r="31" ht="22.95" customHeight="1" spans="1:10">
      <c r="A31" s="68"/>
      <c r="B31" s="75"/>
      <c r="C31" s="79"/>
      <c r="D31" s="73" t="s">
        <v>126</v>
      </c>
      <c r="E31" s="25" t="s">
        <v>127</v>
      </c>
      <c r="F31" s="58" t="s">
        <v>103</v>
      </c>
      <c r="G31" s="25" t="s">
        <v>127</v>
      </c>
      <c r="H31" s="74" t="s">
        <v>111</v>
      </c>
      <c r="I31" s="89"/>
      <c r="J31" s="90"/>
    </row>
    <row r="32" ht="22.95" customHeight="1" spans="1:10">
      <c r="A32" s="68"/>
      <c r="B32" s="75"/>
      <c r="C32" s="71" t="s">
        <v>48</v>
      </c>
      <c r="D32" s="73" t="s">
        <v>128</v>
      </c>
      <c r="E32" s="25" t="s">
        <v>129</v>
      </c>
      <c r="F32" s="58" t="s">
        <v>103</v>
      </c>
      <c r="G32" s="25" t="s">
        <v>129</v>
      </c>
      <c r="H32" s="74" t="s">
        <v>111</v>
      </c>
      <c r="I32" s="89"/>
      <c r="J32" s="90"/>
    </row>
    <row r="33" ht="22.95" customHeight="1" spans="1:10">
      <c r="A33" s="68"/>
      <c r="B33" s="75"/>
      <c r="C33" s="71"/>
      <c r="D33" s="73" t="s">
        <v>130</v>
      </c>
      <c r="E33" s="25" t="s">
        <v>131</v>
      </c>
      <c r="F33" s="58" t="s">
        <v>103</v>
      </c>
      <c r="G33" s="25" t="s">
        <v>131</v>
      </c>
      <c r="H33" s="74" t="s">
        <v>111</v>
      </c>
      <c r="I33" s="89"/>
      <c r="J33" s="90"/>
    </row>
    <row r="34" ht="22.95" customHeight="1" spans="1:10">
      <c r="A34" s="68"/>
      <c r="B34" s="75"/>
      <c r="C34" s="71"/>
      <c r="D34" s="73" t="s">
        <v>132</v>
      </c>
      <c r="E34" s="25" t="s">
        <v>133</v>
      </c>
      <c r="F34" s="58" t="s">
        <v>103</v>
      </c>
      <c r="G34" s="25" t="s">
        <v>133</v>
      </c>
      <c r="H34" s="74" t="s">
        <v>111</v>
      </c>
      <c r="I34" s="89"/>
      <c r="J34" s="90"/>
    </row>
    <row r="35" ht="22.95" customHeight="1" spans="1:10">
      <c r="A35" s="68"/>
      <c r="B35" s="75"/>
      <c r="C35" s="72" t="s">
        <v>134</v>
      </c>
      <c r="D35" s="73" t="s">
        <v>135</v>
      </c>
      <c r="E35" s="25" t="s">
        <v>136</v>
      </c>
      <c r="F35" s="58" t="s">
        <v>158</v>
      </c>
      <c r="G35" s="25" t="s">
        <v>136</v>
      </c>
      <c r="H35" s="74" t="s">
        <v>145</v>
      </c>
      <c r="I35" s="89"/>
      <c r="J35" s="90"/>
    </row>
    <row r="36" ht="22.95" customHeight="1" spans="1:10">
      <c r="A36" s="68"/>
      <c r="B36" s="75"/>
      <c r="C36" s="75"/>
      <c r="D36" s="73" t="s">
        <v>137</v>
      </c>
      <c r="E36" s="25" t="s">
        <v>136</v>
      </c>
      <c r="F36" s="58" t="s">
        <v>158</v>
      </c>
      <c r="G36" s="25" t="s">
        <v>136</v>
      </c>
      <c r="H36" s="74" t="s">
        <v>145</v>
      </c>
      <c r="I36" s="89"/>
      <c r="J36" s="90"/>
    </row>
    <row r="37" ht="22.95" customHeight="1" spans="1:10">
      <c r="A37" s="68"/>
      <c r="B37" s="72" t="s">
        <v>55</v>
      </c>
      <c r="C37" s="72" t="s">
        <v>138</v>
      </c>
      <c r="D37" s="73" t="s">
        <v>139</v>
      </c>
      <c r="E37" s="25" t="s">
        <v>140</v>
      </c>
      <c r="F37" s="58" t="s">
        <v>103</v>
      </c>
      <c r="G37" s="25" t="s">
        <v>140</v>
      </c>
      <c r="H37" s="74" t="s">
        <v>111</v>
      </c>
      <c r="I37" s="89"/>
      <c r="J37" s="90"/>
    </row>
    <row r="38" ht="22.95" customHeight="1" spans="1:10">
      <c r="A38" s="68"/>
      <c r="B38" s="75"/>
      <c r="C38" s="75"/>
      <c r="D38" s="73" t="s">
        <v>141</v>
      </c>
      <c r="E38" s="25" t="s">
        <v>140</v>
      </c>
      <c r="F38" s="58" t="s">
        <v>103</v>
      </c>
      <c r="G38" s="25" t="s">
        <v>140</v>
      </c>
      <c r="H38" s="74" t="s">
        <v>111</v>
      </c>
      <c r="I38" s="89"/>
      <c r="J38" s="90"/>
    </row>
    <row r="39" ht="22.95" customHeight="1" spans="1:10">
      <c r="A39" s="68"/>
      <c r="B39" s="79"/>
      <c r="C39" s="79"/>
      <c r="D39" s="80" t="s">
        <v>142</v>
      </c>
      <c r="E39" s="25" t="s">
        <v>140</v>
      </c>
      <c r="F39" s="58" t="s">
        <v>103</v>
      </c>
      <c r="G39" s="25" t="s">
        <v>140</v>
      </c>
      <c r="H39" s="74" t="s">
        <v>111</v>
      </c>
      <c r="I39" s="89"/>
      <c r="J39" s="91"/>
    </row>
    <row r="40" ht="13.5" customHeight="1" spans="1:2">
      <c r="A40" s="81"/>
      <c r="B40" s="81"/>
    </row>
    <row r="41" ht="13.5" customHeight="1"/>
  </sheetData>
  <mergeCells count="55">
    <mergeCell ref="A1:J1"/>
    <mergeCell ref="A2:J2"/>
    <mergeCell ref="A3:B3"/>
    <mergeCell ref="C3:E3"/>
    <mergeCell ref="G3:J3"/>
    <mergeCell ref="A4:B4"/>
    <mergeCell ref="C4:E4"/>
    <mergeCell ref="G4:J4"/>
    <mergeCell ref="C5:G5"/>
    <mergeCell ref="C6:G6"/>
    <mergeCell ref="C7:G7"/>
    <mergeCell ref="C8:G8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A9:A10"/>
    <mergeCell ref="A11:A39"/>
    <mergeCell ref="B12:B29"/>
    <mergeCell ref="B30:B36"/>
    <mergeCell ref="B37:B39"/>
    <mergeCell ref="C12:C18"/>
    <mergeCell ref="C20:C22"/>
    <mergeCell ref="C23:C29"/>
    <mergeCell ref="C30:C31"/>
    <mergeCell ref="C32:C34"/>
    <mergeCell ref="C35:C36"/>
    <mergeCell ref="C37:C39"/>
    <mergeCell ref="B9:J10"/>
    <mergeCell ref="A5:B8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1"/>
  <sheetViews>
    <sheetView zoomScale="130" zoomScaleNormal="130" workbookViewId="0">
      <selection activeCell="H4" sqref="H4:K4"/>
    </sheetView>
  </sheetViews>
  <sheetFormatPr defaultColWidth="9" defaultRowHeight="14"/>
  <cols>
    <col min="1" max="1" width="4.66363636363636" style="3" customWidth="1"/>
    <col min="2" max="2" width="6.33636363636364" style="3" customWidth="1"/>
    <col min="3" max="3" width="8.66363636363636" style="3" customWidth="1"/>
    <col min="4" max="4" width="20.8818181818182" style="3" customWidth="1"/>
    <col min="5" max="5" width="12.2090909090909" style="3" customWidth="1"/>
    <col min="6" max="6" width="6.33636363636364" style="3" customWidth="1"/>
    <col min="7" max="7" width="16.6636363636364" style="3" customWidth="1"/>
    <col min="8" max="8" width="16.3363636363636" style="3" customWidth="1"/>
    <col min="9" max="9" width="8.88181818181818" style="3" customWidth="1"/>
    <col min="10" max="10" width="11.3363636363636" style="3" customWidth="1"/>
    <col min="11" max="11" width="11" style="3" customWidth="1"/>
    <col min="12" max="16384" width="9" style="3"/>
  </cols>
  <sheetData>
    <row r="1" s="1" customFormat="1" ht="16.5" customHeight="1" spans="1:4">
      <c r="A1" s="4" t="s">
        <v>159</v>
      </c>
      <c r="B1" s="5"/>
      <c r="C1" s="5"/>
      <c r="D1" s="5"/>
    </row>
    <row r="2" ht="28.5" customHeight="1" spans="1:11">
      <c r="A2" s="6" t="s">
        <v>160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21" customHeight="1" spans="1:11">
      <c r="A3" s="8" t="s">
        <v>161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="2" customFormat="1" ht="27.75" customHeight="1" spans="1:11">
      <c r="A4" s="9" t="s">
        <v>2</v>
      </c>
      <c r="B4" s="9"/>
      <c r="C4" s="9"/>
      <c r="D4" s="9" t="s">
        <v>162</v>
      </c>
      <c r="E4" s="9"/>
      <c r="F4" s="9"/>
      <c r="G4" s="9" t="s">
        <v>163</v>
      </c>
      <c r="H4" s="9" t="s">
        <v>63</v>
      </c>
      <c r="I4" s="9"/>
      <c r="J4" s="9"/>
      <c r="K4" s="9"/>
    </row>
    <row r="5" s="2" customFormat="1" ht="15" customHeight="1" spans="1:11">
      <c r="A5" s="9" t="s">
        <v>6</v>
      </c>
      <c r="B5" s="9"/>
      <c r="C5" s="9"/>
      <c r="D5" s="10" t="s">
        <v>7</v>
      </c>
      <c r="E5" s="11"/>
      <c r="F5" s="11"/>
      <c r="G5" s="9" t="s">
        <v>8</v>
      </c>
      <c r="H5" s="9" t="s">
        <v>164</v>
      </c>
      <c r="I5" s="9"/>
      <c r="J5" s="9"/>
      <c r="K5" s="9"/>
    </row>
    <row r="6" s="2" customFormat="1" ht="23.25" customHeight="1" spans="1:11">
      <c r="A6" s="9" t="s">
        <v>10</v>
      </c>
      <c r="B6" s="9"/>
      <c r="C6" s="9"/>
      <c r="D6" s="10"/>
      <c r="E6" s="9" t="s">
        <v>165</v>
      </c>
      <c r="F6" s="9"/>
      <c r="G6" s="9" t="s">
        <v>166</v>
      </c>
      <c r="H6" s="9"/>
      <c r="I6" s="9" t="s">
        <v>167</v>
      </c>
      <c r="J6" s="9" t="s">
        <v>168</v>
      </c>
      <c r="K6" s="9" t="s">
        <v>169</v>
      </c>
    </row>
    <row r="7" s="2" customFormat="1" ht="14.1" customHeight="1" spans="1:11">
      <c r="A7" s="9"/>
      <c r="B7" s="9"/>
      <c r="C7" s="9"/>
      <c r="D7" s="10" t="s">
        <v>11</v>
      </c>
      <c r="E7" s="12">
        <v>1674</v>
      </c>
      <c r="F7" s="12"/>
      <c r="G7" s="9">
        <v>1653.066526</v>
      </c>
      <c r="H7" s="9"/>
      <c r="I7" s="9">
        <v>10</v>
      </c>
      <c r="J7" s="34">
        <v>0.9875</v>
      </c>
      <c r="K7" s="9">
        <v>9.9</v>
      </c>
    </row>
    <row r="8" s="2" customFormat="1" ht="14.1" customHeight="1" spans="1:11">
      <c r="A8" s="9"/>
      <c r="B8" s="9"/>
      <c r="C8" s="9"/>
      <c r="D8" s="11" t="s">
        <v>170</v>
      </c>
      <c r="E8" s="9" t="s">
        <v>171</v>
      </c>
      <c r="F8" s="9"/>
      <c r="G8" s="9">
        <v>1653.066526</v>
      </c>
      <c r="H8" s="9"/>
      <c r="I8" s="9">
        <v>10</v>
      </c>
      <c r="J8" s="34">
        <v>0.9875</v>
      </c>
      <c r="K8" s="9">
        <v>9.9</v>
      </c>
    </row>
    <row r="9" s="2" customFormat="1" ht="14.1" customHeight="1" spans="1:11">
      <c r="A9" s="9"/>
      <c r="B9" s="9"/>
      <c r="C9" s="9"/>
      <c r="D9" s="10" t="s">
        <v>172</v>
      </c>
      <c r="E9" s="12">
        <v>0</v>
      </c>
      <c r="F9" s="12"/>
      <c r="G9" s="9">
        <v>0</v>
      </c>
      <c r="H9" s="9"/>
      <c r="I9" s="9">
        <v>0</v>
      </c>
      <c r="J9" s="9">
        <v>0</v>
      </c>
      <c r="K9" s="9">
        <v>0</v>
      </c>
    </row>
    <row r="10" s="2" customFormat="1" ht="14.1" customHeight="1" spans="1:11">
      <c r="A10" s="13" t="s">
        <v>71</v>
      </c>
      <c r="B10" s="14" t="s">
        <v>173</v>
      </c>
      <c r="C10" s="15"/>
      <c r="D10" s="15"/>
      <c r="E10" s="15"/>
      <c r="F10" s="16"/>
      <c r="G10" s="14" t="s">
        <v>174</v>
      </c>
      <c r="H10" s="15"/>
      <c r="I10" s="15"/>
      <c r="J10" s="15"/>
      <c r="K10" s="16"/>
    </row>
    <row r="11" s="2" customFormat="1" ht="123" customHeight="1" spans="1:11">
      <c r="A11" s="17"/>
      <c r="B11" s="18" t="s">
        <v>175</v>
      </c>
      <c r="C11" s="18"/>
      <c r="D11" s="18"/>
      <c r="E11" s="18"/>
      <c r="F11" s="18"/>
      <c r="G11" s="18" t="s">
        <v>176</v>
      </c>
      <c r="H11" s="18"/>
      <c r="I11" s="18"/>
      <c r="J11" s="18"/>
      <c r="K11" s="18"/>
    </row>
    <row r="12" s="2" customFormat="1" ht="27.9" customHeight="1" spans="1:11">
      <c r="A12" s="19" t="s">
        <v>73</v>
      </c>
      <c r="B12" s="9" t="s">
        <v>177</v>
      </c>
      <c r="C12" s="9" t="s">
        <v>19</v>
      </c>
      <c r="D12" s="9" t="s">
        <v>20</v>
      </c>
      <c r="E12" s="9"/>
      <c r="F12" s="9" t="s">
        <v>167</v>
      </c>
      <c r="G12" s="9" t="s">
        <v>74</v>
      </c>
      <c r="H12" s="9" t="s">
        <v>178</v>
      </c>
      <c r="I12" s="9" t="s">
        <v>169</v>
      </c>
      <c r="J12" s="35" t="s">
        <v>179</v>
      </c>
      <c r="K12" s="35"/>
    </row>
    <row r="13" s="2" customFormat="1" ht="12.6" customHeight="1" spans="1:11">
      <c r="A13" s="19"/>
      <c r="B13" s="20" t="s">
        <v>180</v>
      </c>
      <c r="C13" s="20" t="s">
        <v>23</v>
      </c>
      <c r="D13" s="18" t="s">
        <v>181</v>
      </c>
      <c r="E13" s="18"/>
      <c r="F13" s="21">
        <v>7</v>
      </c>
      <c r="G13" s="22" t="s">
        <v>182</v>
      </c>
      <c r="H13" s="22" t="s">
        <v>182</v>
      </c>
      <c r="I13" s="21">
        <v>7</v>
      </c>
      <c r="J13" s="9"/>
      <c r="K13" s="9"/>
    </row>
    <row r="14" s="2" customFormat="1" ht="12.6" customHeight="1" spans="1:11">
      <c r="A14" s="19"/>
      <c r="B14" s="20"/>
      <c r="C14" s="20"/>
      <c r="D14" s="18" t="s">
        <v>183</v>
      </c>
      <c r="E14" s="18"/>
      <c r="F14" s="21">
        <v>4</v>
      </c>
      <c r="G14" s="22" t="s">
        <v>184</v>
      </c>
      <c r="H14" s="22" t="s">
        <v>184</v>
      </c>
      <c r="I14" s="21">
        <v>4</v>
      </c>
      <c r="J14" s="18"/>
      <c r="K14" s="18"/>
    </row>
    <row r="15" s="2" customFormat="1" ht="12.6" customHeight="1" spans="1:11">
      <c r="A15" s="19"/>
      <c r="B15" s="20"/>
      <c r="C15" s="20"/>
      <c r="D15" s="18" t="s">
        <v>185</v>
      </c>
      <c r="E15" s="18"/>
      <c r="F15" s="21">
        <v>7</v>
      </c>
      <c r="G15" s="22" t="s">
        <v>80</v>
      </c>
      <c r="H15" s="22" t="s">
        <v>80</v>
      </c>
      <c r="I15" s="21">
        <v>7</v>
      </c>
      <c r="J15" s="18"/>
      <c r="K15" s="18"/>
    </row>
    <row r="16" s="2" customFormat="1" ht="12.6" customHeight="1" spans="1:11">
      <c r="A16" s="19"/>
      <c r="B16" s="20"/>
      <c r="C16" s="20"/>
      <c r="D16" s="18" t="s">
        <v>186</v>
      </c>
      <c r="E16" s="18"/>
      <c r="F16" s="21">
        <v>4</v>
      </c>
      <c r="G16" s="22" t="s">
        <v>187</v>
      </c>
      <c r="H16" s="22" t="s">
        <v>187</v>
      </c>
      <c r="I16" s="21">
        <v>4</v>
      </c>
      <c r="J16" s="18"/>
      <c r="K16" s="18"/>
    </row>
    <row r="17" s="2" customFormat="1" ht="12.6" customHeight="1" spans="1:14">
      <c r="A17" s="19"/>
      <c r="B17" s="20"/>
      <c r="C17" s="20"/>
      <c r="D17" s="18" t="s">
        <v>188</v>
      </c>
      <c r="E17" s="18"/>
      <c r="F17" s="21">
        <v>1</v>
      </c>
      <c r="G17" s="22" t="s">
        <v>189</v>
      </c>
      <c r="H17" s="22" t="s">
        <v>189</v>
      </c>
      <c r="I17" s="21">
        <v>1</v>
      </c>
      <c r="J17" s="9"/>
      <c r="K17" s="14"/>
      <c r="L17" s="36"/>
      <c r="M17" s="37"/>
      <c r="N17" s="38"/>
    </row>
    <row r="18" s="2" customFormat="1" ht="12.6" customHeight="1" spans="1:14">
      <c r="A18" s="19"/>
      <c r="B18" s="20"/>
      <c r="C18" s="20"/>
      <c r="D18" s="18" t="s">
        <v>190</v>
      </c>
      <c r="E18" s="18"/>
      <c r="F18" s="21">
        <v>4</v>
      </c>
      <c r="G18" s="22" t="s">
        <v>191</v>
      </c>
      <c r="H18" s="22" t="s">
        <v>191</v>
      </c>
      <c r="I18" s="21">
        <v>4</v>
      </c>
      <c r="J18" s="9"/>
      <c r="K18" s="14"/>
      <c r="L18" s="36"/>
      <c r="M18" s="37"/>
      <c r="N18" s="38"/>
    </row>
    <row r="19" s="2" customFormat="1" ht="12.6" customHeight="1" spans="1:14">
      <c r="A19" s="19"/>
      <c r="B19" s="20"/>
      <c r="C19" s="20" t="s">
        <v>30</v>
      </c>
      <c r="D19" s="18" t="s">
        <v>192</v>
      </c>
      <c r="E19" s="18"/>
      <c r="F19" s="21">
        <v>2</v>
      </c>
      <c r="G19" s="22" t="s">
        <v>193</v>
      </c>
      <c r="H19" s="22" t="s">
        <v>193</v>
      </c>
      <c r="I19" s="21">
        <v>2</v>
      </c>
      <c r="J19" s="9"/>
      <c r="K19" s="14"/>
      <c r="L19" s="36"/>
      <c r="M19" s="37"/>
      <c r="N19" s="38"/>
    </row>
    <row r="20" s="2" customFormat="1" ht="12.6" customHeight="1" spans="1:14">
      <c r="A20" s="19"/>
      <c r="B20" s="20"/>
      <c r="C20" s="20"/>
      <c r="D20" s="18" t="s">
        <v>102</v>
      </c>
      <c r="E20" s="18"/>
      <c r="F20" s="21">
        <v>7</v>
      </c>
      <c r="G20" s="23">
        <v>1</v>
      </c>
      <c r="H20" s="23">
        <v>1</v>
      </c>
      <c r="I20" s="21">
        <v>7</v>
      </c>
      <c r="J20" s="9"/>
      <c r="K20" s="14"/>
      <c r="L20" s="36"/>
      <c r="M20" s="37"/>
      <c r="N20" s="38"/>
    </row>
    <row r="21" s="2" customFormat="1" ht="12.6" customHeight="1" spans="1:14">
      <c r="A21" s="19"/>
      <c r="B21" s="20"/>
      <c r="C21" s="20" t="s">
        <v>32</v>
      </c>
      <c r="D21" s="18" t="s">
        <v>104</v>
      </c>
      <c r="E21" s="18"/>
      <c r="F21" s="21">
        <v>4</v>
      </c>
      <c r="G21" s="24" t="s">
        <v>194</v>
      </c>
      <c r="H21" s="24" t="s">
        <v>194</v>
      </c>
      <c r="I21" s="21">
        <v>4</v>
      </c>
      <c r="J21" s="9"/>
      <c r="K21" s="14"/>
      <c r="L21" s="36"/>
      <c r="M21" s="37"/>
      <c r="N21" s="38"/>
    </row>
    <row r="22" s="2" customFormat="1" ht="12.6" customHeight="1" spans="1:14">
      <c r="A22" s="19"/>
      <c r="B22" s="20"/>
      <c r="C22" s="20"/>
      <c r="D22" s="18" t="s">
        <v>106</v>
      </c>
      <c r="E22" s="18"/>
      <c r="F22" s="21">
        <v>4</v>
      </c>
      <c r="G22" s="24" t="s">
        <v>195</v>
      </c>
      <c r="H22" s="24" t="s">
        <v>195</v>
      </c>
      <c r="I22" s="21">
        <v>4</v>
      </c>
      <c r="J22" s="9"/>
      <c r="K22" s="14"/>
      <c r="L22" s="36"/>
      <c r="M22" s="37"/>
      <c r="N22" s="38"/>
    </row>
    <row r="23" s="2" customFormat="1" ht="12.6" customHeight="1" spans="1:14">
      <c r="A23" s="19"/>
      <c r="B23" s="20"/>
      <c r="C23" s="20" t="s">
        <v>38</v>
      </c>
      <c r="D23" s="18" t="s">
        <v>196</v>
      </c>
      <c r="E23" s="18"/>
      <c r="F23" s="21">
        <v>2</v>
      </c>
      <c r="G23" s="25" t="s">
        <v>197</v>
      </c>
      <c r="H23" s="25" t="s">
        <v>197</v>
      </c>
      <c r="I23" s="21">
        <v>2</v>
      </c>
      <c r="J23" s="9"/>
      <c r="K23" s="14"/>
      <c r="L23" s="36"/>
      <c r="M23" s="37"/>
      <c r="N23" s="38"/>
    </row>
    <row r="24" s="2" customFormat="1" ht="12.6" customHeight="1" spans="1:14">
      <c r="A24" s="19"/>
      <c r="B24" s="20"/>
      <c r="C24" s="20"/>
      <c r="D24" s="18" t="s">
        <v>198</v>
      </c>
      <c r="E24" s="18"/>
      <c r="F24" s="21">
        <v>2</v>
      </c>
      <c r="G24" s="25" t="s">
        <v>199</v>
      </c>
      <c r="H24" s="25" t="s">
        <v>199</v>
      </c>
      <c r="I24" s="21">
        <v>2</v>
      </c>
      <c r="J24" s="9"/>
      <c r="K24" s="14"/>
      <c r="L24" s="36"/>
      <c r="M24" s="37"/>
      <c r="N24" s="38"/>
    </row>
    <row r="25" s="2" customFormat="1" ht="12.6" customHeight="1" spans="1:14">
      <c r="A25" s="19"/>
      <c r="B25" s="20"/>
      <c r="C25" s="20"/>
      <c r="D25" s="18" t="s">
        <v>200</v>
      </c>
      <c r="E25" s="18"/>
      <c r="F25" s="21">
        <v>2</v>
      </c>
      <c r="G25" s="25" t="s">
        <v>201</v>
      </c>
      <c r="H25" s="25" t="s">
        <v>201</v>
      </c>
      <c r="I25" s="21">
        <v>2</v>
      </c>
      <c r="J25" s="9"/>
      <c r="K25" s="14"/>
      <c r="L25" s="36"/>
      <c r="M25" s="37"/>
      <c r="N25" s="38"/>
    </row>
    <row r="26" s="2" customFormat="1" ht="12.6" customHeight="1" spans="1:14">
      <c r="A26" s="19"/>
      <c r="B26" s="20" t="s">
        <v>202</v>
      </c>
      <c r="C26" s="20" t="s">
        <v>203</v>
      </c>
      <c r="D26" s="18" t="s">
        <v>204</v>
      </c>
      <c r="E26" s="18"/>
      <c r="F26" s="21">
        <v>2</v>
      </c>
      <c r="G26" s="25" t="s">
        <v>205</v>
      </c>
      <c r="H26" s="25" t="s">
        <v>205</v>
      </c>
      <c r="I26" s="39">
        <v>0</v>
      </c>
      <c r="J26" s="40" t="s">
        <v>206</v>
      </c>
      <c r="K26" s="41"/>
      <c r="L26" s="36"/>
      <c r="M26" s="37"/>
      <c r="N26" s="38"/>
    </row>
    <row r="27" s="2" customFormat="1" ht="12.6" customHeight="1" spans="1:14">
      <c r="A27" s="19"/>
      <c r="B27" s="20"/>
      <c r="C27" s="20"/>
      <c r="D27" s="18" t="s">
        <v>126</v>
      </c>
      <c r="E27" s="18"/>
      <c r="F27" s="21">
        <v>2</v>
      </c>
      <c r="G27" s="25" t="s">
        <v>207</v>
      </c>
      <c r="H27" s="25" t="s">
        <v>207</v>
      </c>
      <c r="I27" s="39">
        <v>0</v>
      </c>
      <c r="J27" s="42"/>
      <c r="K27" s="43"/>
      <c r="L27" s="36"/>
      <c r="M27" s="37"/>
      <c r="N27" s="38"/>
    </row>
    <row r="28" s="2" customFormat="1" ht="12.6" customHeight="1" spans="1:14">
      <c r="A28" s="19"/>
      <c r="B28" s="20"/>
      <c r="C28" s="20" t="s">
        <v>208</v>
      </c>
      <c r="D28" s="18" t="s">
        <v>128</v>
      </c>
      <c r="E28" s="18"/>
      <c r="F28" s="21">
        <v>5</v>
      </c>
      <c r="G28" s="25" t="s">
        <v>209</v>
      </c>
      <c r="H28" s="25" t="s">
        <v>209</v>
      </c>
      <c r="I28" s="21">
        <v>5</v>
      </c>
      <c r="J28" s="9"/>
      <c r="K28" s="14"/>
      <c r="L28" s="36"/>
      <c r="M28" s="37"/>
      <c r="N28" s="38"/>
    </row>
    <row r="29" s="2" customFormat="1" ht="12.6" customHeight="1" spans="1:11">
      <c r="A29" s="19"/>
      <c r="B29" s="20"/>
      <c r="C29" s="20"/>
      <c r="D29" s="18" t="s">
        <v>130</v>
      </c>
      <c r="E29" s="18"/>
      <c r="F29" s="26">
        <v>6</v>
      </c>
      <c r="G29" s="25" t="s">
        <v>210</v>
      </c>
      <c r="H29" s="25" t="s">
        <v>210</v>
      </c>
      <c r="I29" s="26">
        <v>6</v>
      </c>
      <c r="J29" s="9"/>
      <c r="K29" s="9"/>
    </row>
    <row r="30" s="2" customFormat="1" ht="12.6" customHeight="1" spans="1:11">
      <c r="A30" s="19"/>
      <c r="B30" s="20"/>
      <c r="C30" s="20"/>
      <c r="D30" s="18" t="s">
        <v>132</v>
      </c>
      <c r="E30" s="18"/>
      <c r="F30" s="27">
        <v>6</v>
      </c>
      <c r="G30" s="25" t="s">
        <v>211</v>
      </c>
      <c r="H30" s="25" t="s">
        <v>211</v>
      </c>
      <c r="I30" s="27">
        <v>6</v>
      </c>
      <c r="J30" s="9"/>
      <c r="K30" s="9"/>
    </row>
    <row r="31" s="2" customFormat="1" ht="12.6" customHeight="1" spans="1:11">
      <c r="A31" s="19"/>
      <c r="B31" s="20"/>
      <c r="C31" s="20" t="s">
        <v>134</v>
      </c>
      <c r="D31" s="18" t="s">
        <v>135</v>
      </c>
      <c r="E31" s="18"/>
      <c r="F31" s="21">
        <v>5</v>
      </c>
      <c r="G31" s="25" t="s">
        <v>136</v>
      </c>
      <c r="H31" s="25" t="s">
        <v>136</v>
      </c>
      <c r="I31" s="21">
        <v>4</v>
      </c>
      <c r="J31" s="9" t="s">
        <v>212</v>
      </c>
      <c r="K31" s="9"/>
    </row>
    <row r="32" s="2" customFormat="1" ht="12.6" customHeight="1" spans="1:11">
      <c r="A32" s="19"/>
      <c r="B32" s="20"/>
      <c r="C32" s="20"/>
      <c r="D32" s="18" t="s">
        <v>137</v>
      </c>
      <c r="E32" s="18"/>
      <c r="F32" s="21">
        <v>4</v>
      </c>
      <c r="G32" s="25" t="s">
        <v>136</v>
      </c>
      <c r="H32" s="25" t="s">
        <v>136</v>
      </c>
      <c r="I32" s="21">
        <v>4</v>
      </c>
      <c r="J32" s="9"/>
      <c r="K32" s="9"/>
    </row>
    <row r="33" s="2" customFormat="1" ht="12.6" customHeight="1" spans="1:11">
      <c r="A33" s="19"/>
      <c r="B33" s="20" t="s">
        <v>213</v>
      </c>
      <c r="C33" s="20" t="s">
        <v>214</v>
      </c>
      <c r="D33" s="18" t="s">
        <v>139</v>
      </c>
      <c r="E33" s="18"/>
      <c r="F33" s="21">
        <v>4</v>
      </c>
      <c r="G33" s="25" t="s">
        <v>140</v>
      </c>
      <c r="H33" s="25" t="s">
        <v>140</v>
      </c>
      <c r="I33" s="21">
        <v>4</v>
      </c>
      <c r="J33" s="9"/>
      <c r="K33" s="9"/>
    </row>
    <row r="34" s="2" customFormat="1" ht="12.6" customHeight="1" spans="1:11">
      <c r="A34" s="19"/>
      <c r="B34" s="20"/>
      <c r="C34" s="20"/>
      <c r="D34" s="18" t="s">
        <v>141</v>
      </c>
      <c r="E34" s="18"/>
      <c r="F34" s="21">
        <v>4</v>
      </c>
      <c r="G34" s="25" t="s">
        <v>140</v>
      </c>
      <c r="H34" s="25" t="s">
        <v>140</v>
      </c>
      <c r="I34" s="21">
        <v>4</v>
      </c>
      <c r="J34" s="9"/>
      <c r="K34" s="9"/>
    </row>
    <row r="35" s="2" customFormat="1" ht="12.6" customHeight="1" spans="1:11">
      <c r="A35" s="19"/>
      <c r="B35" s="20"/>
      <c r="C35" s="20"/>
      <c r="D35" s="18" t="s">
        <v>142</v>
      </c>
      <c r="E35" s="18"/>
      <c r="F35" s="21">
        <v>2</v>
      </c>
      <c r="G35" s="25" t="s">
        <v>140</v>
      </c>
      <c r="H35" s="25" t="s">
        <v>140</v>
      </c>
      <c r="I35" s="21">
        <v>2</v>
      </c>
      <c r="J35" s="9"/>
      <c r="K35" s="9"/>
    </row>
    <row r="36" s="2" customFormat="1" ht="12.6" customHeight="1" spans="1:11">
      <c r="A36" s="28" t="s">
        <v>215</v>
      </c>
      <c r="B36" s="28"/>
      <c r="C36" s="28"/>
      <c r="D36" s="28"/>
      <c r="E36" s="28"/>
      <c r="F36" s="28">
        <v>100</v>
      </c>
      <c r="G36" s="28"/>
      <c r="H36" s="28"/>
      <c r="I36" s="44">
        <f>SUM(I13:I35)+K7</f>
        <v>94.9</v>
      </c>
      <c r="J36" s="9"/>
      <c r="K36" s="9"/>
    </row>
    <row r="37" s="2" customFormat="1" ht="36.9" customHeight="1" spans="1:11">
      <c r="A37" s="29" t="s">
        <v>216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="2" customFormat="1" ht="23.4" customHeight="1" spans="1:11">
      <c r="A38" s="31" t="s">
        <v>217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="2" customFormat="1" ht="36" customHeight="1" spans="1:11">
      <c r="A39" s="32" t="s">
        <v>218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1" spans="7:7">
      <c r="G41" s="33"/>
    </row>
  </sheetData>
  <mergeCells count="87">
    <mergeCell ref="A2:K2"/>
    <mergeCell ref="A3:K3"/>
    <mergeCell ref="A4:C4"/>
    <mergeCell ref="D4:F4"/>
    <mergeCell ref="H4:K4"/>
    <mergeCell ref="A5:C5"/>
    <mergeCell ref="D5:F5"/>
    <mergeCell ref="H5:K5"/>
    <mergeCell ref="E6:F6"/>
    <mergeCell ref="G6:H6"/>
    <mergeCell ref="E7:F7"/>
    <mergeCell ref="G7:H7"/>
    <mergeCell ref="E8:F8"/>
    <mergeCell ref="G8:H8"/>
    <mergeCell ref="E9:F9"/>
    <mergeCell ref="G9:H9"/>
    <mergeCell ref="B10:F10"/>
    <mergeCell ref="G10:K10"/>
    <mergeCell ref="B11:F11"/>
    <mergeCell ref="G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D27:E27"/>
    <mergeCell ref="D28:E28"/>
    <mergeCell ref="J28:K28"/>
    <mergeCell ref="D29:E29"/>
    <mergeCell ref="J29:K29"/>
    <mergeCell ref="D30:E30"/>
    <mergeCell ref="J30:K30"/>
    <mergeCell ref="D31:E31"/>
    <mergeCell ref="J31:K31"/>
    <mergeCell ref="D32:E32"/>
    <mergeCell ref="J32:K32"/>
    <mergeCell ref="D33:E33"/>
    <mergeCell ref="J33:K33"/>
    <mergeCell ref="D34:E34"/>
    <mergeCell ref="J34:K34"/>
    <mergeCell ref="D35:E35"/>
    <mergeCell ref="J35:K35"/>
    <mergeCell ref="A36:E36"/>
    <mergeCell ref="G36:H36"/>
    <mergeCell ref="J36:K36"/>
    <mergeCell ref="A37:K37"/>
    <mergeCell ref="A38:K38"/>
    <mergeCell ref="A39:K39"/>
    <mergeCell ref="A10:A11"/>
    <mergeCell ref="A12:A35"/>
    <mergeCell ref="B13:B25"/>
    <mergeCell ref="B26:B32"/>
    <mergeCell ref="B33:B35"/>
    <mergeCell ref="C13:C18"/>
    <mergeCell ref="C19:C20"/>
    <mergeCell ref="C21:C22"/>
    <mergeCell ref="C23:C25"/>
    <mergeCell ref="C26:C27"/>
    <mergeCell ref="C28:C30"/>
    <mergeCell ref="C31:C32"/>
    <mergeCell ref="C33:C35"/>
    <mergeCell ref="J26:K27"/>
    <mergeCell ref="A6:C9"/>
  </mergeCells>
  <pageMargins left="0.786805555555556" right="0.707638888888889" top="0.786805555555556" bottom="0.707638888888889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申报表</vt:lpstr>
      <vt:lpstr>5月监控表</vt:lpstr>
      <vt:lpstr>6月监控表</vt:lpstr>
      <vt:lpstr>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杨怡帆</cp:lastModifiedBy>
  <dcterms:created xsi:type="dcterms:W3CDTF">2018-02-27T23:14:00Z</dcterms:created>
  <dcterms:modified xsi:type="dcterms:W3CDTF">2021-10-18T09:36:09Z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A96FE596952B4DD6BE0E089360B2C796</vt:lpwstr>
  </property>
  <property fmtid="{D5CDD505-2E9C-101B-9397-08002B2CF9AE}" pid="4" name="KSOReadingLayout">
    <vt:bool>true</vt:bool>
  </property>
</Properties>
</file>