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5" windowHeight="6000"/>
  </bookViews>
  <sheets>
    <sheet name="收入决算" sheetId="13" r:id="rId1"/>
    <sheet name="支出决算" sheetId="14" r:id="rId2"/>
    <sheet name="结余决算" sheetId="15" r:id="rId3"/>
  </sheets>
  <definedNames>
    <definedName name="_xlnm.Print_Area" localSheetId="2">结余决算!$A$1:$B$22</definedName>
    <definedName name="_xlnm.Print_Area" localSheetId="0">收入决算!$A$1:$B$40</definedName>
    <definedName name="_xlnm.Print_Area" localSheetId="1">支出决算!$A$1:$B$23</definedName>
  </definedNames>
  <calcPr calcId="144525"/>
</workbook>
</file>

<file path=xl/sharedStrings.xml><?xml version="1.0" encoding="utf-8"?>
<sst xmlns="http://schemas.openxmlformats.org/spreadsheetml/2006/main" count="59">
  <si>
    <t>附件5：</t>
  </si>
  <si>
    <t>2019年阿克陶县社会保险基金决算收入表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</si>
  <si>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</si>
  <si>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</si>
  <si>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2019年决算数</t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</si>
  <si>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</si>
  <si>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</si>
  <si>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</si>
  <si>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</si>
  <si>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</si>
  <si>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</si>
  <si>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</si>
  <si>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</si>
  <si>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</si>
  <si>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</si>
  <si>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</si>
  <si>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</si>
  <si>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附件6：</t>
  </si>
  <si>
    <t>2019年阿克陶县社会保险基金决算支出表</t>
  </si>
  <si>
    <t>项　目</t>
  </si>
  <si>
    <t>阿克陶县社会保险基金支出合计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</si>
  <si>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</si>
  <si>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</si>
  <si>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</si>
  <si>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</si>
  <si>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</si>
  <si>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</si>
  <si>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</si>
  <si>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</si>
  <si>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</si>
  <si>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</si>
  <si>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</si>
  <si>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</si>
  <si>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</si>
  <si>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</si>
  <si>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</si>
  <si>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</si>
  <si>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</si>
  <si>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附件7：</t>
  </si>
  <si>
    <r>
      <rPr>
        <b/>
        <sz val="18"/>
        <color indexed="8"/>
        <rFont val="宋体"/>
        <charset val="134"/>
      </rPr>
      <t>2</t>
    </r>
    <r>
      <rPr>
        <b/>
        <sz val="18"/>
        <color indexed="8"/>
        <rFont val="宋体"/>
        <charset val="134"/>
      </rPr>
      <t>019</t>
    </r>
    <r>
      <rPr>
        <b/>
        <sz val="18"/>
        <color indexed="8"/>
        <rFont val="宋体"/>
        <charset val="134"/>
      </rPr>
      <t>年阿克陶县</t>
    </r>
    <r>
      <rPr>
        <b/>
        <sz val="18"/>
        <color indexed="8"/>
        <rFont val="宋体"/>
        <charset val="134"/>
      </rPr>
      <t>社会保险基金决算结余表</t>
    </r>
  </si>
  <si>
    <t>2019年年末结余决算数</t>
  </si>
  <si>
    <t>阿克陶县社会保险基金本年收支结余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</si>
  <si>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</si>
  <si>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</si>
  <si>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</si>
  <si>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</si>
  <si>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</si>
  <si>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</si>
  <si>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</si>
  <si>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</si>
  <si>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阿克陶县社会保险基金年末累计结余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</si>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</sst>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;[Red]\-#,##0\ "/>
    <numFmt numFmtId="177" formatCode="0.00_ "/>
  </numFmts>
  <fonts count="31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21"/>
      <color indexed="8"/>
      <name val="宋体"/>
      <charset val="134"/>
    </font>
    <font>
      <sz val="13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showZeros="0" tabSelected="1" workbookViewId="0">
      <selection activeCell="B20" sqref="B20"/>
    </sheetView>
  </sheetViews>
  <sheetFormatPr defaultColWidth="9" defaultRowHeight="14.25" customHeight="1"/>
  <cols>
    <col min="1" max="1" width="46.8571428571429" style="1" customWidth="1"/>
    <col min="2" max="2" width="33.7142857142857" style="1" customWidth="1"/>
    <col min="3" max="251" width="10.2857142857143" style="1" customWidth="1"/>
    <col min="252" max="16384" width="9.14285714285714" style="1"/>
  </cols>
  <sheetData>
    <row r="1" ht="17.25" customHeight="1" spans="1:1">
      <c r="A1" s="2" t="s">
        <v>0</v>
      </c>
    </row>
    <row r="2" ht="30" customHeight="1" spans="1:251">
      <c r="A2" s="19" t="s">
        <v>1</v>
      </c>
      <c r="B2" s="1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15.75" customHeight="1" spans="1:251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18.95" customHeight="1" spans="1:251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18.95" customHeight="1" spans="1:251">
      <c r="A5" s="16" t="s">
        <v>5</v>
      </c>
      <c r="B5" s="8">
        <f>B13+B17</f>
        <v>35475.72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18.95" customHeight="1" spans="1:251">
      <c r="A6" s="16" t="s">
        <v>6</v>
      </c>
      <c r="B6" s="10">
        <f>B14+B18</f>
        <v>27834.88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18.95" customHeight="1" spans="1:251">
      <c r="A7" s="16" t="s">
        <v>7</v>
      </c>
      <c r="B7" s="10">
        <f>B15+B19</f>
        <v>261.2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18.95" customHeight="1" spans="1:251">
      <c r="A8" s="16" t="s">
        <v>8</v>
      </c>
      <c r="B8" s="10">
        <f>B16+B20</f>
        <v>7361.72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ht="18.95" customHeight="1" spans="1:251">
      <c r="A9" s="9" t="s">
        <v>9</v>
      </c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ht="18.95" customHeight="1" spans="1:251">
      <c r="A10" s="9" t="s">
        <v>6</v>
      </c>
      <c r="B10" s="2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ht="18.95" customHeight="1" spans="1:251">
      <c r="A11" s="9" t="s">
        <v>7</v>
      </c>
      <c r="B11" s="2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ht="18.95" customHeight="1" spans="1:251">
      <c r="A12" s="9" t="s">
        <v>8</v>
      </c>
      <c r="B12" s="2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ht="18.95" customHeight="1" spans="1:251">
      <c r="A13" s="9" t="s">
        <v>10</v>
      </c>
      <c r="B13" s="8">
        <v>31523.41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18.95" customHeight="1" spans="1:251">
      <c r="A14" s="9" t="s">
        <v>6</v>
      </c>
      <c r="B14" s="10">
        <v>26893.71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18.95" customHeight="1" spans="1:251">
      <c r="A15" s="9" t="s">
        <v>7</v>
      </c>
      <c r="B15" s="10">
        <v>141.31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18.95" customHeight="1" spans="1:251">
      <c r="A16" s="9" t="s">
        <v>8</v>
      </c>
      <c r="B16" s="10">
        <v>4485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18.95" customHeight="1" spans="1:251">
      <c r="A17" s="9" t="s">
        <v>11</v>
      </c>
      <c r="B17" s="8">
        <v>3952.31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18.95" customHeight="1" spans="1:251">
      <c r="A18" s="9" t="s">
        <v>6</v>
      </c>
      <c r="B18" s="10">
        <v>941.17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18.95" customHeight="1" spans="1:251">
      <c r="A19" s="9" t="s">
        <v>7</v>
      </c>
      <c r="B19" s="10">
        <v>119.89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18.95" customHeight="1" spans="1:251">
      <c r="A20" s="9" t="s">
        <v>8</v>
      </c>
      <c r="B20" s="10">
        <v>2876.72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18.95" customHeight="1" spans="1:251">
      <c r="A21" s="9" t="s">
        <v>12</v>
      </c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18.95" customHeight="1" spans="1:251">
      <c r="A22" s="9" t="s">
        <v>6</v>
      </c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18.95" customHeight="1" spans="1:251">
      <c r="A23" s="9" t="s">
        <v>7</v>
      </c>
      <c r="B23" s="2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8.95" customHeight="1" spans="1:251">
      <c r="A24" s="9" t="s">
        <v>8</v>
      </c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8.95" customHeight="1" spans="1:251">
      <c r="A25" s="9" t="s">
        <v>13</v>
      </c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8.95" customHeight="1" spans="1:251">
      <c r="A26" s="9" t="s">
        <v>6</v>
      </c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8.95" customHeight="1" spans="1:251">
      <c r="A27" s="9" t="s">
        <v>7</v>
      </c>
      <c r="B27" s="2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8.95" customHeight="1" spans="1:251">
      <c r="A28" s="9" t="s">
        <v>8</v>
      </c>
      <c r="B28" s="2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8.95" customHeight="1" spans="1:251">
      <c r="A29" s="9" t="s">
        <v>14</v>
      </c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8.95" customHeight="1" spans="1:251">
      <c r="A30" s="9" t="s">
        <v>6</v>
      </c>
      <c r="B30" s="2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8.95" customHeight="1" spans="1:251">
      <c r="A31" s="9" t="s">
        <v>7</v>
      </c>
      <c r="B31" s="2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8.95" customHeight="1" spans="1:251">
      <c r="A32" s="9" t="s">
        <v>8</v>
      </c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8.95" customHeight="1" spans="1:251">
      <c r="A33" s="9" t="s">
        <v>15</v>
      </c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8.95" customHeight="1" spans="1:251">
      <c r="A34" s="9" t="s">
        <v>6</v>
      </c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8.95" customHeight="1" spans="1:251">
      <c r="A35" s="9" t="s">
        <v>7</v>
      </c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ht="18.95" customHeight="1" spans="1:251">
      <c r="A36" s="9" t="s">
        <v>8</v>
      </c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ht="18.95" customHeight="1" spans="1:251">
      <c r="A37" s="9" t="s">
        <v>16</v>
      </c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ht="18.95" customHeight="1" spans="1:251">
      <c r="A38" s="9" t="s">
        <v>6</v>
      </c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ht="18.95" customHeight="1" spans="1:251">
      <c r="A39" s="9" t="s">
        <v>7</v>
      </c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ht="18.95" customHeight="1" spans="1:251">
      <c r="A40" s="9" t="s">
        <v>8</v>
      </c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ht="16.5" customHeight="1" spans="1:25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ht="16.5" customHeight="1" spans="1:251">
      <c r="A42" s="4"/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ht="16.5" customHeight="1" spans="1:251">
      <c r="A43" s="4"/>
      <c r="B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ht="16.5" customHeight="1" spans="1:251">
      <c r="A44" s="4"/>
      <c r="B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ht="16.5" customHeight="1" spans="1:251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ht="16.5" customHeight="1" spans="1:251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ht="16.5" customHeight="1" spans="1:251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ht="16.5" customHeight="1" spans="1:25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ht="16.5" customHeight="1" spans="1:25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ht="16.5" customHeight="1" spans="1:251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ht="16.5" customHeight="1" spans="1:251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ht="16.5" customHeight="1" spans="1:251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ht="16.5" customHeight="1" spans="1:251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ht="16.5" customHeight="1" spans="1:251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6"/>
  <sheetViews>
    <sheetView showZeros="0" workbookViewId="0">
      <selection activeCell="B12" sqref="B12"/>
    </sheetView>
  </sheetViews>
  <sheetFormatPr defaultColWidth="9" defaultRowHeight="14.25" customHeight="1"/>
  <cols>
    <col min="1" max="1" width="45.5714285714286" style="1" customWidth="1"/>
    <col min="2" max="2" width="40.4285714285714" style="1" customWidth="1"/>
    <col min="3" max="3" width="10.8571428571429" style="1" customWidth="1"/>
    <col min="4" max="4" width="33.4285714285714" style="1" customWidth="1"/>
    <col min="5" max="253" width="10.2857142857143" style="1" customWidth="1"/>
    <col min="254" max="16384" width="9.14285714285714" style="1"/>
  </cols>
  <sheetData>
    <row r="1" ht="24.75" customHeight="1" spans="1:253">
      <c r="A1" s="2" t="s">
        <v>17</v>
      </c>
      <c r="B1" s="1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14" t="s">
        <v>18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6" t="s">
        <v>20</v>
      </c>
      <c r="B5" s="8">
        <f>B7+B9+B11+B13+B15+B17+B19+B21</f>
        <v>31984.72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6" t="s">
        <v>21</v>
      </c>
      <c r="B6" s="10">
        <f>B8+B10+B12+B14+B16+B18+B20+B22+B23</f>
        <v>31972.72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8">
        <v>29259.36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0">
        <v>29259.36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8">
        <v>2725.36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0">
        <v>2713.36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1"/>
      <c r="C13" s="4"/>
      <c r="D13" s="1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1"/>
      <c r="C14" s="4"/>
      <c r="D14" s="1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1"/>
      <c r="C15" s="4"/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1"/>
      <c r="C17" s="4"/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1"/>
      <c r="C18" s="4"/>
      <c r="D18" s="1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1"/>
      <c r="C19" s="4"/>
      <c r="D19" s="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8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41"/>
  <sheetViews>
    <sheetView showGridLines="0" showZeros="0" workbookViewId="0">
      <selection activeCell="B14" sqref="B14"/>
    </sheetView>
  </sheetViews>
  <sheetFormatPr defaultColWidth="9" defaultRowHeight="14.25" customHeight="1"/>
  <cols>
    <col min="1" max="1" width="51.5714285714286" style="1" customWidth="1"/>
    <col min="2" max="2" width="46" style="1" customWidth="1"/>
    <col min="3" max="231" width="10.2857142857143" style="1" customWidth="1"/>
    <col min="232" max="16384" width="9.14285714285714" style="1"/>
  </cols>
  <sheetData>
    <row r="1" ht="27" customHeight="1" spans="1:1">
      <c r="A1" s="2" t="s">
        <v>38</v>
      </c>
    </row>
    <row r="2" ht="36.75" customHeight="1" spans="1:231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41</v>
      </c>
      <c r="B5" s="8">
        <f>B6+B7+B8+B9+B10+B11+B12+B13</f>
        <v>3491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42</v>
      </c>
      <c r="B6" s="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43</v>
      </c>
      <c r="B7" s="10">
        <v>2264.05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44</v>
      </c>
      <c r="B8" s="10">
        <v>1226.95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45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46</v>
      </c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47</v>
      </c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48</v>
      </c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49</v>
      </c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50</v>
      </c>
      <c r="B14" s="8">
        <f>B15+B16+B17+B18+B19+B20+B21+B22</f>
        <v>49850.91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51</v>
      </c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52</v>
      </c>
      <c r="B16" s="10">
        <v>35613.81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53</v>
      </c>
      <c r="B17" s="10">
        <v>14237.1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54</v>
      </c>
      <c r="B18" s="1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55</v>
      </c>
      <c r="B19" s="1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56</v>
      </c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57</v>
      </c>
      <c r="B21" s="1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58</v>
      </c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czjbgs</cp:lastModifiedBy>
  <dcterms:created xsi:type="dcterms:W3CDTF">2018-12-12T12:52:00Z</dcterms:created>
  <cp:lastPrinted>2021-05-18T06:37:00Z</cp:lastPrinted>
  <dcterms:modified xsi:type="dcterms:W3CDTF">2021-05-19T10:44:20Z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