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705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<sst xmlns="http://schemas.openxmlformats.org/spreadsheetml/2006/main" count="37">
  <si>
    <t>2021年阿克陶县政府性基金支出情况</t>
  </si>
  <si>
    <t>单位：万元</t>
  </si>
  <si>
    <t>项目</t>
  </si>
  <si>
    <t>2021年预算数</t>
  </si>
  <si>
    <t>备注</t>
  </si>
  <si>
    <t>一般公共服务</t>
  </si>
  <si>
    <t>2021年阿克陶县政府性基金支出，按照以收定支的原则，安排支出。不含新增专项债券资金</t>
  </si>
  <si>
    <t>教育</t>
  </si>
  <si>
    <t>文化体育与传媒</t>
  </si>
  <si>
    <t xml:space="preserve">  旅游发展基金支出</t>
  </si>
  <si>
    <t xml:space="preserve">    其他旅游发展基金支出</t>
  </si>
  <si>
    <t>社会保障和就业</t>
  </si>
  <si>
    <t xml:space="preserve">  大中型水库移民后期扶持基金支出</t>
  </si>
  <si>
    <t xml:space="preserve">    移民补助</t>
  </si>
  <si>
    <t xml:space="preserve">    基础设施建设和经济发展</t>
  </si>
  <si>
    <t>城乡社区事务</t>
  </si>
  <si>
    <t xml:space="preserve">    国有土地使用权出让收入安排的支出</t>
  </si>
  <si>
    <t xml:space="preserve">      征地和拆迁补偿支出</t>
  </si>
  <si>
    <t xml:space="preserve">      城市建设支出</t>
  </si>
  <si>
    <t xml:space="preserve">      农村基础设施建设支出</t>
  </si>
  <si>
    <t xml:space="preserve">      其他国有土地使用权出让收入安排的支出</t>
  </si>
  <si>
    <t xml:space="preserve">    农业土地开发资金安排的支出</t>
  </si>
  <si>
    <t>其他支出</t>
  </si>
  <si>
    <t xml:space="preserve">    彩票公益金安排的支出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</si>
  <si>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</si>
  <si>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</si>
  <si>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</si>
  <si>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用于残疾人事业的彩票公益金支出</t>
  </si>
  <si>
    <t xml:space="preserve">      用于扶贫的彩票公益金支出</t>
  </si>
  <si>
    <t>债务付息支出</t>
  </si>
  <si>
    <t xml:space="preserve">    地方政府专项债务付息支出</t>
  </si>
  <si>
    <t xml:space="preserve">      棚户区改造专项债券付息支出</t>
  </si>
  <si>
    <t xml:space="preserve">      其他地方自行试点项目收益专项债券付息支出</t>
  </si>
  <si>
    <t>债务发行费用支出</t>
  </si>
  <si>
    <t xml:space="preserve">    地方政府专项债务发行费用支出</t>
  </si>
  <si>
    <t xml:space="preserve">      其他地方自行试点项目收益专项债券发行费用支出</t>
  </si>
  <si>
    <t>政府性基金支出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</si>
</sst>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2"/>
      <color indexed="8"/>
      <name val="仿宋"/>
      <family val="3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25" borderId="14" applyNumberFormat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12" fillId="12" borderId="9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tabSelected="1" topLeftCell="A4" workbookViewId="0">
      <selection activeCell="A12" sqref="A12"/>
    </sheetView>
  </sheetViews>
  <sheetFormatPr defaultColWidth="9" defaultRowHeight="13.5" outlineLevelCol="2"/>
  <cols>
    <col min="1" max="1" width="40.375" style="1"/>
    <col min="2" max="2" width="13.375" style="1"/>
    <col min="3" max="3" width="21.25" style="3" customWidth="1"/>
    <col min="4" max="16384" width="9" style="1"/>
  </cols>
  <sheetData>
    <row r="1" s="1" customFormat="1" ht="39.75" customHeight="1" spans="1:3">
      <c r="A1" s="4" t="s">
        <v>0</v>
      </c>
      <c r="B1" s="4"/>
      <c r="C1" s="4"/>
    </row>
    <row r="2" s="1" customFormat="1" ht="27" customHeight="1" spans="1:3">
      <c r="A2" s="5"/>
      <c r="B2" s="5"/>
      <c r="C2" s="6" t="s">
        <v>1</v>
      </c>
    </row>
    <row r="3" s="2" customFormat="1" ht="21" customHeight="1" spans="1:3">
      <c r="A3" s="7" t="s">
        <v>2</v>
      </c>
      <c r="B3" s="7" t="s">
        <v>3</v>
      </c>
      <c r="C3" s="8" t="s">
        <v>4</v>
      </c>
    </row>
    <row r="4" s="1" customFormat="1" ht="21" customHeight="1" spans="1:3">
      <c r="A4" s="9" t="s">
        <v>5</v>
      </c>
      <c r="B4" s="10"/>
      <c r="C4" s="11" t="s">
        <v>6</v>
      </c>
    </row>
    <row r="5" s="1" customFormat="1" ht="21" customHeight="1" spans="1:3">
      <c r="A5" s="9" t="s">
        <v>7</v>
      </c>
      <c r="B5" s="12"/>
      <c r="C5" s="13"/>
    </row>
    <row r="6" s="1" customFormat="1" ht="21" customHeight="1" spans="1:3">
      <c r="A6" s="9" t="s">
        <v>8</v>
      </c>
      <c r="B6" s="12">
        <f t="shared" ref="B6:B9" si="0">B7</f>
        <v>60</v>
      </c>
      <c r="C6" s="13"/>
    </row>
    <row r="7" s="1" customFormat="1" ht="21" customHeight="1" spans="1:3">
      <c r="A7" s="9" t="s">
        <v>9</v>
      </c>
      <c r="B7" s="12">
        <f t="shared" si="0"/>
        <v>60</v>
      </c>
      <c r="C7" s="13"/>
    </row>
    <row r="8" s="1" customFormat="1" ht="21" customHeight="1" spans="1:3">
      <c r="A8" s="9" t="s">
        <v>10</v>
      </c>
      <c r="B8" s="12">
        <v>60</v>
      </c>
      <c r="C8" s="13"/>
    </row>
    <row r="9" s="1" customFormat="1" ht="21" customHeight="1" spans="1:3">
      <c r="A9" s="9" t="s">
        <v>11</v>
      </c>
      <c r="B9" s="12">
        <f t="shared" si="0"/>
        <v>350</v>
      </c>
      <c r="C9" s="13"/>
    </row>
    <row r="10" s="1" customFormat="1" ht="21" customHeight="1" spans="1:3">
      <c r="A10" s="9" t="s">
        <v>12</v>
      </c>
      <c r="B10" s="12">
        <f>B11+B12</f>
        <v>350</v>
      </c>
      <c r="C10" s="13"/>
    </row>
    <row r="11" s="1" customFormat="1" ht="21" customHeight="1" spans="1:3">
      <c r="A11" s="9" t="s">
        <v>13</v>
      </c>
      <c r="B11" s="12">
        <v>150</v>
      </c>
      <c r="C11" s="13"/>
    </row>
    <row r="12" s="1" customFormat="1" ht="21" customHeight="1" spans="1:3">
      <c r="A12" s="9" t="s">
        <v>14</v>
      </c>
      <c r="B12" s="12">
        <v>200</v>
      </c>
      <c r="C12" s="13"/>
    </row>
    <row r="13" s="1" customFormat="1" ht="21" customHeight="1" spans="1:3">
      <c r="A13" s="9" t="s">
        <v>15</v>
      </c>
      <c r="B13" s="12">
        <f>B14+B19</f>
        <v>7792</v>
      </c>
      <c r="C13" s="13"/>
    </row>
    <row r="14" s="1" customFormat="1" ht="21" customHeight="1" spans="1:3">
      <c r="A14" s="9" t="s">
        <v>16</v>
      </c>
      <c r="B14" s="12">
        <f>SUM(B15:B18)</f>
        <v>7192</v>
      </c>
      <c r="C14" s="13"/>
    </row>
    <row r="15" s="1" customFormat="1" ht="21" customHeight="1" spans="1:3">
      <c r="A15" s="9" t="s">
        <v>17</v>
      </c>
      <c r="B15" s="12">
        <v>200</v>
      </c>
      <c r="C15" s="13"/>
    </row>
    <row r="16" s="1" customFormat="1" ht="21" customHeight="1" spans="1:3">
      <c r="A16" s="9" t="s">
        <v>18</v>
      </c>
      <c r="B16" s="12">
        <v>2000</v>
      </c>
      <c r="C16" s="13"/>
    </row>
    <row r="17" s="1" customFormat="1" ht="21" customHeight="1" spans="1:3">
      <c r="A17" s="9" t="s">
        <v>19</v>
      </c>
      <c r="B17" s="12">
        <v>2000</v>
      </c>
      <c r="C17" s="13"/>
    </row>
    <row r="18" s="1" customFormat="1" ht="21" customHeight="1" spans="1:3">
      <c r="A18" s="9" t="s">
        <v>20</v>
      </c>
      <c r="B18" s="12">
        <f>4290+1450-2748</f>
        <v>2992</v>
      </c>
      <c r="C18" s="13"/>
    </row>
    <row r="19" s="1" customFormat="1" ht="21" customHeight="1" spans="1:3">
      <c r="A19" s="9" t="s">
        <v>21</v>
      </c>
      <c r="B19" s="12">
        <v>600</v>
      </c>
      <c r="C19" s="13"/>
    </row>
    <row r="20" s="1" customFormat="1" ht="21" customHeight="1" spans="1:3">
      <c r="A20" s="9" t="s">
        <v>22</v>
      </c>
      <c r="B20" s="12">
        <f>B21</f>
        <v>1200</v>
      </c>
      <c r="C20" s="13"/>
    </row>
    <row r="21" s="1" customFormat="1" ht="21" customHeight="1" spans="1:3">
      <c r="A21" s="9" t="s">
        <v>23</v>
      </c>
      <c r="B21" s="12">
        <f>SUM(B22:B26)</f>
        <v>1200</v>
      </c>
      <c r="C21" s="13"/>
    </row>
    <row r="22" s="1" customFormat="1" ht="21" customHeight="1" spans="1:3">
      <c r="A22" s="9" t="s">
        <v>24</v>
      </c>
      <c r="B22" s="12">
        <v>1100</v>
      </c>
      <c r="C22" s="13"/>
    </row>
    <row r="23" s="1" customFormat="1" ht="21" customHeight="1" spans="1:3">
      <c r="A23" s="9" t="s">
        <v>25</v>
      </c>
      <c r="B23" s="12">
        <v>40</v>
      </c>
      <c r="C23" s="13"/>
    </row>
    <row r="24" s="1" customFormat="1" ht="21" customHeight="1" spans="1:3">
      <c r="A24" s="9" t="s">
        <v>26</v>
      </c>
      <c r="B24" s="12">
        <v>10</v>
      </c>
      <c r="C24" s="13"/>
    </row>
    <row r="25" s="1" customFormat="1" ht="21" customHeight="1" spans="1:3">
      <c r="A25" s="9" t="s">
        <v>27</v>
      </c>
      <c r="B25" s="12">
        <v>20</v>
      </c>
      <c r="C25" s="13"/>
    </row>
    <row r="26" s="1" customFormat="1" ht="21" customHeight="1" spans="1:3">
      <c r="A26" s="9" t="s">
        <v>28</v>
      </c>
      <c r="B26" s="12">
        <v>30</v>
      </c>
      <c r="C26" s="13"/>
    </row>
    <row r="27" s="1" customFormat="1" ht="21" customHeight="1" spans="1:3">
      <c r="A27" s="9" t="s">
        <v>29</v>
      </c>
      <c r="B27" s="12">
        <f t="shared" ref="B27:B32" si="1">B28</f>
        <v>3200</v>
      </c>
      <c r="C27" s="13"/>
    </row>
    <row r="28" s="1" customFormat="1" ht="21" customHeight="1" spans="1:3">
      <c r="A28" s="9" t="s">
        <v>30</v>
      </c>
      <c r="B28" s="12">
        <f>SUM(B29:B30)</f>
        <v>3200</v>
      </c>
      <c r="C28" s="13"/>
    </row>
    <row r="29" s="1" customFormat="1" ht="21" customHeight="1" spans="1:3">
      <c r="A29" s="9" t="s">
        <v>31</v>
      </c>
      <c r="B29" s="12">
        <v>1005</v>
      </c>
      <c r="C29" s="13"/>
    </row>
    <row r="30" s="1" customFormat="1" ht="21" customHeight="1" spans="1:3">
      <c r="A30" s="9" t="s">
        <v>32</v>
      </c>
      <c r="B30" s="12">
        <v>2195</v>
      </c>
      <c r="C30" s="13"/>
    </row>
    <row r="31" s="1" customFormat="1" ht="21" customHeight="1" spans="1:3">
      <c r="A31" s="9" t="s">
        <v>33</v>
      </c>
      <c r="B31" s="12">
        <f t="shared" si="1"/>
        <v>60</v>
      </c>
      <c r="C31" s="13"/>
    </row>
    <row r="32" s="1" customFormat="1" ht="21" customHeight="1" spans="1:3">
      <c r="A32" s="9" t="s">
        <v>34</v>
      </c>
      <c r="B32" s="12">
        <f t="shared" si="1"/>
        <v>60</v>
      </c>
      <c r="C32" s="13"/>
    </row>
    <row r="33" s="1" customFormat="1" ht="21" customHeight="1" spans="1:3">
      <c r="A33" s="9" t="s">
        <v>35</v>
      </c>
      <c r="B33" s="12">
        <v>60</v>
      </c>
      <c r="C33" s="13"/>
    </row>
    <row r="34" s="1" customFormat="1" ht="21" customHeight="1" spans="1:3">
      <c r="A34" s="14" t="s">
        <v>36</v>
      </c>
      <c r="B34" s="15">
        <f>B4+B5+B6+B9+B13+B20+B27+B31</f>
        <v>12662</v>
      </c>
      <c r="C34" s="16"/>
    </row>
  </sheetData>
  <mergeCells count="2">
    <mergeCell ref="A1:C1"/>
    <mergeCell ref="C4:C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czj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2021-05-27T04:52:00Z</dcterms:created>
  <dcterms:modified xsi:type="dcterms:W3CDTF">2021-07-07T10:07:46Z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