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bookViews>
  <sheets>
    <sheet name="城乡居民养老保险补助中央绩效目标" sheetId="7" r:id="rId1"/>
    <sheet name="5月份" sheetId="4" state="hidden" r:id="rId2"/>
  </sheets>
  <calcPr calcId="144525"/>
</workbook>
</file>

<file path=xl/sharedStrings.xml><?xml version="1.0" encoding="utf-8"?>
<sst xmlns="http://schemas.openxmlformats.org/spreadsheetml/2006/main" count="107">
  <si>
    <t>中央对地方专项转移支付项目绩效目标表</t>
  </si>
  <si>
    <r>
      <rPr>
        <sz val="10"/>
        <color rgb="FF000000"/>
        <rFont val="宋体"/>
        <charset val="134"/>
        <scheme val="minor"/>
      </rPr>
      <t>（2021</t>
    </r>
    <r>
      <rPr>
        <sz val="10"/>
        <color rgb="FF000000"/>
        <rFont val="宋体"/>
        <charset val="134"/>
      </rPr>
      <t>年度）</t>
    </r>
  </si>
  <si>
    <t>项目名称</t>
  </si>
  <si>
    <t>2021年中央财政城乡居民基本养老保险补助项目（此项目对应监控平台中第109、110、111个项目）</t>
  </si>
  <si>
    <t>所属专项</t>
  </si>
  <si>
    <t>中央直达资金</t>
  </si>
  <si>
    <t>中央主管部门</t>
  </si>
  <si>
    <t>中华人民共和国人力资源和社会保障部</t>
  </si>
  <si>
    <t>省级财政部门</t>
  </si>
  <si>
    <t>新疆维吾尔自治区财政厅</t>
  </si>
  <si>
    <t>省级主管部门</t>
  </si>
  <si>
    <t>新疆维吾尔自治区人力资源和社会保障局</t>
  </si>
  <si>
    <t>具体实施单位</t>
  </si>
  <si>
    <t>阿克陶县社会保险中心</t>
  </si>
  <si>
    <t>资金情况   （万元）</t>
  </si>
  <si>
    <t> 年度资金总额：</t>
  </si>
  <si>
    <t>其中：财政资金</t>
  </si>
  <si>
    <t>其他资金</t>
  </si>
  <si>
    <t>总体目标</t>
  </si>
  <si>
    <t>（此项目对应监控平台中第109、110、111个项目）
该项资金资金用于城乡居民基本养老保险补助，发放补助受益人数168396人，通过该项目的实施保障水平适度的城乡居民基本养老保险待遇确定和基础养老金正常调整机制，推动城乡居民基本养老保险待遇水平随经济发展而逐步提高，确保参保居民共享经济社会发展成果，促进城乡居民基本养老保险制度健康发展，不断增强参保居民的获得感、幸福感、安全感。</t>
  </si>
  <si>
    <t>绩效指标</t>
  </si>
  <si>
    <t>一级指标</t>
  </si>
  <si>
    <t>二级指标</t>
  </si>
  <si>
    <t>三级指标</t>
  </si>
  <si>
    <t>指标值</t>
  </si>
  <si>
    <t>产出指标</t>
  </si>
  <si>
    <t>数量指标</t>
  </si>
  <si>
    <t>城乡居民养基本老保险待遇发放（人次）</t>
  </si>
  <si>
    <t>质量指标</t>
  </si>
  <si>
    <t>符合条件的城乡居民足额发放率（%）</t>
  </si>
  <si>
    <t>资金使用合规率（%）</t>
  </si>
  <si>
    <t>时效指标</t>
  </si>
  <si>
    <t>项目完成时限（月）</t>
  </si>
  <si>
    <t>符合条件的城乡老年居民按时发放率（%）</t>
  </si>
  <si>
    <t>成本指标</t>
  </si>
  <si>
    <t>城乡居民基本养老保险待遇发放标准（元/人）</t>
  </si>
  <si>
    <t>效益指标</t>
  </si>
  <si>
    <t>经济效益指标</t>
  </si>
  <si>
    <t>社会效益指标</t>
  </si>
  <si>
    <t>提高城乡居民基本养老保险待遇水平</t>
  </si>
  <si>
    <t>有效提高</t>
  </si>
  <si>
    <t>生态效益指标</t>
  </si>
  <si>
    <t>可持续影响指标</t>
  </si>
  <si>
    <t>增强参保居民的获得感、幸福感、安全感</t>
  </si>
  <si>
    <t>有效增强</t>
  </si>
  <si>
    <t>满意度指标</t>
  </si>
  <si>
    <t>服务对象满意度指标</t>
  </si>
  <si>
    <t>受益群众满意度（%）</t>
  </si>
  <si>
    <t>≧98%</t>
  </si>
  <si>
    <t>附件1:</t>
  </si>
  <si>
    <t>克州本级专项转移支付绩效监控情况表</t>
  </si>
  <si>
    <t>填报单位（公章）：</t>
  </si>
  <si>
    <t>金额单位：万元</t>
  </si>
  <si>
    <r>
      <rPr>
        <sz val="10"/>
        <color rgb="FF000000"/>
        <rFont val="宋体"/>
        <charset val="134"/>
        <scheme val="minor"/>
      </rPr>
      <t>一、</t>
    </r>
    <r>
      <rPr>
        <sz val="10"/>
        <color rgb="FF000000"/>
        <rFont val="宋体"/>
        <charset val="134"/>
        <scheme val="minor"/>
      </rPr>
      <t> </t>
    </r>
    <r>
      <rPr>
        <sz val="10"/>
        <color rgb="FF000000"/>
        <rFont val="宋体"/>
        <charset val="134"/>
        <scheme val="minor"/>
      </rPr>
      <t>基本情况</t>
    </r>
  </si>
  <si>
    <t>专项资金名称</t>
  </si>
  <si>
    <t>城乡居民养老保险补助</t>
  </si>
  <si>
    <t>专项类型</t>
  </si>
  <si>
    <t>✔中央专项转移支付  □自治区专项转移支付</t>
  </si>
  <si>
    <t>本级部门单位名称</t>
  </si>
  <si>
    <t>阿克陶县社会保险管理局</t>
  </si>
  <si>
    <t>专项实施期</t>
  </si>
  <si>
    <t>2020年</t>
  </si>
  <si>
    <t>项目绩效目标类型</t>
  </si>
  <si>
    <t>□区域   ✔项目</t>
  </si>
  <si>
    <t>监控时点</t>
  </si>
  <si>
    <t>项目名称（区域绩效不用填写）</t>
  </si>
  <si>
    <t>具体实施单位（区域绩效不用填写）</t>
  </si>
  <si>
    <t>二、预算执行情况</t>
  </si>
  <si>
    <t>预算安排情况（调整后）</t>
  </si>
  <si>
    <t>资金到位情况</t>
  </si>
  <si>
    <t>资金执行情况</t>
  </si>
  <si>
    <t>预算执行率</t>
  </si>
  <si>
    <t>预算数：</t>
  </si>
  <si>
    <t>到位数：</t>
  </si>
  <si>
    <t>执行数：</t>
  </si>
  <si>
    <t>其中：   中央资金</t>
  </si>
  <si>
    <t>其中：  中央资金</t>
  </si>
  <si>
    <t>自治区财政资金</t>
  </si>
  <si>
    <t>其他</t>
  </si>
  <si>
    <t>三、目标完成情况</t>
  </si>
  <si>
    <t>年度预期目标</t>
  </si>
  <si>
    <t>目前完成情况</t>
  </si>
  <si>
    <t>总体完成率</t>
  </si>
  <si>
    <t>该项资金用于城乡居民养老保险待遇，通过该项目的实施逐步满足参保群众，提高城乡居民参保缴费的积极性。</t>
  </si>
  <si>
    <t>截止5月31日，项目按计划实施已保证1-5月城乡居民养老保险待遇发放66356人次，共完成指标值583.93万元。</t>
  </si>
  <si>
    <r>
      <rPr>
        <sz val="10"/>
        <color rgb="FF000000"/>
        <rFont val="宋体"/>
        <charset val="134"/>
        <scheme val="minor"/>
      </rPr>
      <t>四、</t>
    </r>
    <r>
      <rPr>
        <sz val="10"/>
        <color rgb="FF000000"/>
        <rFont val="宋体"/>
        <charset val="134"/>
        <scheme val="minor"/>
      </rPr>
      <t> </t>
    </r>
    <r>
      <rPr>
        <sz val="10"/>
        <color rgb="FF000000"/>
        <rFont val="宋体"/>
        <charset val="134"/>
        <scheme val="minor"/>
      </rPr>
      <t>年度绩效指标完成情况</t>
    </r>
  </si>
  <si>
    <t>预期指标值</t>
  </si>
  <si>
    <t>指标完成值</t>
  </si>
  <si>
    <t>指标完成率</t>
  </si>
  <si>
    <t>城乡居民养老保险待遇发放（人次）</t>
  </si>
  <si>
    <t>资金使用和规律</t>
  </si>
  <si>
    <t>按时足额发放待遇</t>
  </si>
  <si>
    <r>
      <rPr>
        <sz val="10"/>
        <color theme="1"/>
        <rFont val="宋体"/>
        <charset val="134"/>
      </rPr>
      <t>每月</t>
    </r>
    <r>
      <rPr>
        <sz val="10"/>
        <color theme="1"/>
        <rFont val="Calibri"/>
        <charset val="134"/>
      </rPr>
      <t>25</t>
    </r>
    <r>
      <rPr>
        <sz val="10"/>
        <color theme="1"/>
        <rFont val="宋体"/>
        <charset val="134"/>
      </rPr>
      <t>日前</t>
    </r>
  </si>
  <si>
    <t>资金发放及时率（%）</t>
  </si>
  <si>
    <t>≥95%</t>
  </si>
  <si>
    <t>城乡居民养老保险待遇发放金额（万元）</t>
  </si>
  <si>
    <t>保障城乡居民生活质量</t>
  </si>
  <si>
    <t>持续推动</t>
  </si>
  <si>
    <t>项目持续时间</t>
  </si>
  <si>
    <r>
      <rPr>
        <sz val="10"/>
        <color theme="1"/>
        <rFont val="Calibri"/>
        <charset val="134"/>
      </rPr>
      <t>12</t>
    </r>
    <r>
      <rPr>
        <sz val="10"/>
        <color theme="1"/>
        <rFont val="宋体"/>
        <charset val="134"/>
      </rPr>
      <t>个月</t>
    </r>
  </si>
  <si>
    <t>群众满意度</t>
  </si>
  <si>
    <r>
      <rPr>
        <sz val="10"/>
        <color theme="1"/>
        <rFont val="SimSun"/>
        <charset val="134"/>
      </rPr>
      <t>≧</t>
    </r>
    <r>
      <rPr>
        <sz val="10"/>
        <color theme="1"/>
        <rFont val="Calibri"/>
        <charset val="134"/>
      </rPr>
      <t>98%</t>
    </r>
  </si>
  <si>
    <t>/</t>
  </si>
  <si>
    <r>
      <rPr>
        <sz val="10"/>
        <color rgb="FF000000"/>
        <rFont val="宋体"/>
        <charset val="134"/>
      </rPr>
      <t>五、</t>
    </r>
    <r>
      <rPr>
        <sz val="10"/>
        <color rgb="FF000000"/>
        <rFont val="Calibri"/>
        <charset val="134"/>
      </rPr>
      <t> </t>
    </r>
    <r>
      <rPr>
        <sz val="10"/>
        <color rgb="FF000000"/>
        <rFont val="宋体"/>
        <charset val="134"/>
      </rPr>
      <t>绩效目标执行出现的偏差和采取的措施</t>
    </r>
  </si>
  <si>
    <t>无偏差</t>
  </si>
  <si>
    <t>填报人：</t>
  </si>
  <si>
    <t>联系电话：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</si>
</sst>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
  </numFmts>
  <fonts count="37">
    <font>
      <sz val="11"/>
      <color theme="1"/>
      <name val="宋体"/>
      <charset val="134"/>
      <scheme val="minor"/>
    </font>
    <font>
      <sz val="10"/>
      <color theme="1"/>
      <name val="宋体"/>
      <charset val="134"/>
      <scheme val="minor"/>
    </font>
    <font>
      <sz val="14"/>
      <color rgb="FF000000"/>
      <name val="黑体"/>
      <charset val="134"/>
    </font>
    <font>
      <sz val="11"/>
      <color rgb="FF000000"/>
      <name val="宋体"/>
      <charset val="134"/>
      <scheme val="minor"/>
    </font>
    <font>
      <sz val="18"/>
      <color rgb="FF000000"/>
      <name val="黑体"/>
      <charset val="134"/>
    </font>
    <font>
      <sz val="10"/>
      <color rgb="FF000000"/>
      <name val="宋体"/>
      <charset val="134"/>
      <scheme val="minor"/>
    </font>
    <font>
      <sz val="10"/>
      <name val="宋体"/>
      <charset val="134"/>
      <scheme val="minor"/>
    </font>
    <font>
      <sz val="10"/>
      <color rgb="FF000000"/>
      <name val="宋体"/>
      <charset val="134"/>
    </font>
    <font>
      <sz val="8"/>
      <color rgb="FF000000"/>
      <name val="宋体"/>
      <charset val="134"/>
    </font>
    <font>
      <sz val="10"/>
      <color theme="1"/>
      <name val="Calibri"/>
      <charset val="134"/>
    </font>
    <font>
      <sz val="10"/>
      <color theme="1"/>
      <name val="宋体"/>
      <charset val="134"/>
    </font>
    <font>
      <sz val="10"/>
      <color theme="1"/>
      <name val="SimSun"/>
      <charset val="134"/>
    </font>
    <font>
      <b/>
      <sz val="11"/>
      <color rgb="FFFF0000"/>
      <name val="宋体"/>
      <charset val="134"/>
      <scheme val="minor"/>
    </font>
    <font>
      <b/>
      <sz val="16"/>
      <color rgb="FF000000"/>
      <name val="宋体"/>
      <charset val="134"/>
      <scheme val="minor"/>
    </font>
    <font>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color rgb="FF000000"/>
      <name val="Calibri"/>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4">
    <xf numFmtId="0" fontId="0" fillId="0" borderId="0"/>
    <xf numFmtId="42" fontId="0" fillId="0" borderId="0" applyFont="0" applyFill="0" applyBorder="0" applyAlignment="0" applyProtection="0">
      <alignment vertical="center"/>
    </xf>
    <xf numFmtId="0" fontId="15" fillId="23" borderId="0" applyNumberFormat="0" applyBorder="0" applyAlignment="0" applyProtection="0">
      <alignment vertical="center"/>
    </xf>
    <xf numFmtId="0" fontId="29" fillId="2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34" fillId="0" borderId="0" applyNumberFormat="0" applyFill="0" applyBorder="0" applyAlignment="0" applyProtection="0">
      <alignment vertical="center"/>
    </xf>
    <xf numFmtId="9" fontId="19"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1" applyNumberFormat="0" applyFont="0" applyAlignment="0" applyProtection="0">
      <alignment vertical="center"/>
    </xf>
    <xf numFmtId="0" fontId="25" fillId="19"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9" applyNumberFormat="0" applyFill="0" applyAlignment="0" applyProtection="0">
      <alignment vertical="center"/>
    </xf>
    <xf numFmtId="0" fontId="22" fillId="0" borderId="9" applyNumberFormat="0" applyFill="0" applyAlignment="0" applyProtection="0">
      <alignment vertical="center"/>
    </xf>
    <xf numFmtId="0" fontId="25" fillId="25" borderId="0" applyNumberFormat="0" applyBorder="0" applyAlignment="0" applyProtection="0">
      <alignment vertical="center"/>
    </xf>
    <xf numFmtId="0" fontId="17" fillId="0" borderId="15" applyNumberFormat="0" applyFill="0" applyAlignment="0" applyProtection="0">
      <alignment vertical="center"/>
    </xf>
    <xf numFmtId="0" fontId="25" fillId="18" borderId="0" applyNumberFormat="0" applyBorder="0" applyAlignment="0" applyProtection="0">
      <alignment vertical="center"/>
    </xf>
    <xf numFmtId="0" fontId="26" fillId="14" borderId="10" applyNumberFormat="0" applyAlignment="0" applyProtection="0">
      <alignment vertical="center"/>
    </xf>
    <xf numFmtId="0" fontId="30" fillId="14" borderId="12" applyNumberFormat="0" applyAlignment="0" applyProtection="0">
      <alignment vertical="center"/>
    </xf>
    <xf numFmtId="0" fontId="21" fillId="9" borderId="8" applyNumberFormat="0" applyAlignment="0" applyProtection="0">
      <alignment vertical="center"/>
    </xf>
    <xf numFmtId="0" fontId="15" fillId="33" borderId="0" applyNumberFormat="0" applyBorder="0" applyAlignment="0" applyProtection="0">
      <alignment vertical="center"/>
    </xf>
    <xf numFmtId="0" fontId="25" fillId="29"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5" fillId="32" borderId="0" applyNumberFormat="0" applyBorder="0" applyAlignment="0" applyProtection="0">
      <alignment vertical="center"/>
    </xf>
    <xf numFmtId="0" fontId="28" fillId="17" borderId="0" applyNumberFormat="0" applyBorder="0" applyAlignment="0" applyProtection="0">
      <alignment vertical="center"/>
    </xf>
    <xf numFmtId="0" fontId="15" fillId="22" borderId="0" applyNumberFormat="0" applyBorder="0" applyAlignment="0" applyProtection="0">
      <alignment vertical="center"/>
    </xf>
    <xf numFmtId="0" fontId="25" fillId="13" borderId="0" applyNumberFormat="0" applyBorder="0" applyAlignment="0" applyProtection="0">
      <alignment vertical="center"/>
    </xf>
    <xf numFmtId="0" fontId="15" fillId="21" borderId="0" applyNumberFormat="0" applyBorder="0" applyAlignment="0" applyProtection="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5" borderId="0" applyNumberFormat="0" applyBorder="0" applyAlignment="0" applyProtection="0">
      <alignment vertical="center"/>
    </xf>
    <xf numFmtId="0" fontId="25" fillId="12" borderId="0" applyNumberFormat="0" applyBorder="0" applyAlignment="0" applyProtection="0">
      <alignment vertical="center"/>
    </xf>
    <xf numFmtId="0" fontId="25" fillId="28"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5" fillId="11" borderId="0" applyNumberFormat="0" applyBorder="0" applyAlignment="0" applyProtection="0">
      <alignment vertical="center"/>
    </xf>
    <xf numFmtId="0" fontId="15" fillId="7" borderId="0" applyNumberFormat="0" applyBorder="0" applyAlignment="0" applyProtection="0">
      <alignment vertical="center"/>
    </xf>
    <xf numFmtId="0" fontId="25" fillId="24" borderId="0" applyNumberFormat="0" applyBorder="0" applyAlignment="0" applyProtection="0">
      <alignment vertical="center"/>
    </xf>
    <xf numFmtId="0" fontId="25" fillId="27" borderId="0" applyNumberFormat="0" applyBorder="0" applyAlignment="0" applyProtection="0">
      <alignment vertical="center"/>
    </xf>
    <xf numFmtId="0" fontId="15" fillId="3" borderId="0" applyNumberFormat="0" applyBorder="0" applyAlignment="0" applyProtection="0">
      <alignment vertical="center"/>
    </xf>
    <xf numFmtId="0" fontId="25" fillId="16" borderId="0" applyNumberFormat="0" applyBorder="0" applyAlignment="0" applyProtection="0">
      <alignment vertical="center"/>
    </xf>
    <xf numFmtId="0" fontId="24" fillId="0" borderId="0"/>
    <xf numFmtId="0" fontId="24" fillId="0" borderId="0">
      <alignment vertical="center"/>
    </xf>
    <xf numFmtId="0" fontId="19" fillId="0" borderId="0"/>
    <xf numFmtId="0" fontId="19" fillId="0" borderId="0"/>
    <xf numFmtId="0" fontId="19" fillId="0" borderId="0"/>
  </cellStyleXfs>
  <cellXfs count="50">
    <xf numFmtId="0" fontId="0" fillId="0" borderId="0" xfId="0"/>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left" vertical="top"/>
    </xf>
    <xf numFmtId="0" fontId="3" fillId="0" borderId="0" xfId="0"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8"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9" fontId="9" fillId="0" borderId="1" xfId="1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2" fillId="0" borderId="0" xfId="0" applyFont="1" applyFill="1" applyAlignment="1">
      <alignment vertical="center"/>
    </xf>
    <xf numFmtId="0" fontId="5" fillId="0" borderId="0" xfId="0" applyFont="1" applyFill="1" applyBorder="1" applyAlignment="1">
      <alignment horizontal="justify" vertical="center" wrapText="1"/>
    </xf>
    <xf numFmtId="0" fontId="0" fillId="0" borderId="0" xfId="0" applyFill="1" applyBorder="1" applyAlignment="1">
      <alignment vertical="center"/>
    </xf>
    <xf numFmtId="9" fontId="1" fillId="0" borderId="0" xfId="11" applyFont="1">
      <alignment vertical="center"/>
    </xf>
    <xf numFmtId="0" fontId="1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7" fillId="0" borderId="7" xfId="0" applyFont="1" applyFill="1" applyBorder="1" applyAlignment="1">
      <alignment horizontal="left" vertical="center" wrapText="1"/>
    </xf>
    <xf numFmtId="9" fontId="14" fillId="0" borderId="1" xfId="11"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14" fillId="0" borderId="1" xfId="11" applyNumberFormat="1" applyFont="1" applyFill="1" applyBorder="1" applyAlignment="1" applyProtection="1">
      <alignment horizontal="center" vertical="center" wrapText="1"/>
    </xf>
    <xf numFmtId="9" fontId="14" fillId="0" borderId="1" xfId="11"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4 2"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topLeftCell="A7" workbookViewId="0">
      <selection activeCell="E25" sqref="E25"/>
    </sheetView>
  </sheetViews>
  <sheetFormatPr defaultColWidth="9" defaultRowHeight="13.5" outlineLevelCol="6"/>
  <cols>
    <col min="1" max="1" width="3.75" style="2" customWidth="1"/>
    <col min="2" max="2" width="14.375" style="2" customWidth="1"/>
    <col min="3" max="3" width="20.625" style="2" customWidth="1"/>
    <col min="4" max="4" width="14.75" style="2" customWidth="1"/>
    <col min="5" max="5" width="17.125" style="2" customWidth="1"/>
    <col min="6" max="6" width="14" style="2" customWidth="1"/>
    <col min="7" max="7" width="26.25" style="2" customWidth="1"/>
    <col min="8" max="9" width="9" style="2"/>
    <col min="10" max="10" width="9.5" style="2" customWidth="1"/>
    <col min="11" max="16384" width="9" style="2"/>
  </cols>
  <sheetData>
    <row r="1" ht="20.25" spans="1:7">
      <c r="A1" s="37" t="s">
        <v>0</v>
      </c>
      <c r="B1" s="37"/>
      <c r="C1" s="37"/>
      <c r="D1" s="37"/>
      <c r="E1" s="37"/>
      <c r="F1" s="37"/>
      <c r="G1" s="37"/>
    </row>
    <row r="2" ht="25.15" customHeight="1" spans="1:7">
      <c r="A2" s="38" t="s">
        <v>1</v>
      </c>
      <c r="B2" s="38"/>
      <c r="C2" s="38"/>
      <c r="D2" s="38"/>
      <c r="E2" s="38"/>
      <c r="F2" s="38"/>
      <c r="G2" s="38"/>
    </row>
    <row r="3" ht="25.15" customHeight="1" spans="1:7">
      <c r="A3" s="9" t="s">
        <v>2</v>
      </c>
      <c r="B3" s="9"/>
      <c r="C3" s="39" t="s">
        <v>3</v>
      </c>
      <c r="D3" s="40"/>
      <c r="E3" s="40"/>
      <c r="F3" s="40"/>
      <c r="G3" s="40"/>
    </row>
    <row r="4" ht="25.15" customHeight="1" spans="1:7">
      <c r="A4" s="9" t="s">
        <v>4</v>
      </c>
      <c r="B4" s="9"/>
      <c r="C4" s="39" t="s">
        <v>5</v>
      </c>
      <c r="D4" s="40"/>
      <c r="E4" s="40"/>
      <c r="F4" s="40"/>
      <c r="G4" s="40"/>
    </row>
    <row r="5" ht="25.15" customHeight="1" spans="1:7">
      <c r="A5" s="9" t="s">
        <v>6</v>
      </c>
      <c r="B5" s="9"/>
      <c r="C5" s="39" t="s">
        <v>7</v>
      </c>
      <c r="D5" s="40"/>
      <c r="E5" s="9" t="s">
        <v>8</v>
      </c>
      <c r="F5" s="40" t="s">
        <v>9</v>
      </c>
      <c r="G5" s="40"/>
    </row>
    <row r="6" ht="25.15" customHeight="1" spans="1:7">
      <c r="A6" s="9" t="s">
        <v>10</v>
      </c>
      <c r="B6" s="9"/>
      <c r="C6" s="39" t="s">
        <v>11</v>
      </c>
      <c r="D6" s="40"/>
      <c r="E6" s="9" t="s">
        <v>12</v>
      </c>
      <c r="F6" s="40" t="s">
        <v>13</v>
      </c>
      <c r="G6" s="40"/>
    </row>
    <row r="7" ht="25.15" customHeight="1" spans="1:7">
      <c r="A7" s="9" t="s">
        <v>14</v>
      </c>
      <c r="B7" s="9"/>
      <c r="C7" s="13" t="s">
        <v>15</v>
      </c>
      <c r="D7" s="40">
        <v>2800</v>
      </c>
      <c r="E7" s="40"/>
      <c r="F7" s="40"/>
      <c r="G7" s="40"/>
    </row>
    <row r="8" ht="25.15" customHeight="1" spans="1:7">
      <c r="A8" s="9"/>
      <c r="B8" s="9"/>
      <c r="C8" s="9" t="s">
        <v>16</v>
      </c>
      <c r="D8" s="40">
        <v>2800</v>
      </c>
      <c r="E8" s="40"/>
      <c r="F8" s="40"/>
      <c r="G8" s="40"/>
    </row>
    <row r="9" ht="25.15" customHeight="1" spans="1:7">
      <c r="A9" s="9"/>
      <c r="B9" s="9"/>
      <c r="C9" s="9" t="s">
        <v>17</v>
      </c>
      <c r="D9" s="40">
        <v>0</v>
      </c>
      <c r="E9" s="40"/>
      <c r="F9" s="40"/>
      <c r="G9" s="40"/>
    </row>
    <row r="10" ht="54.6" customHeight="1" spans="1:7">
      <c r="A10" s="9" t="s">
        <v>18</v>
      </c>
      <c r="B10" s="41" t="s">
        <v>19</v>
      </c>
      <c r="C10" s="42"/>
      <c r="D10" s="42"/>
      <c r="E10" s="42"/>
      <c r="F10" s="42"/>
      <c r="G10" s="43"/>
    </row>
    <row r="11" ht="25.15" customHeight="1" spans="1:7">
      <c r="A11" s="9" t="s">
        <v>20</v>
      </c>
      <c r="B11" s="9" t="s">
        <v>21</v>
      </c>
      <c r="C11" s="9" t="s">
        <v>22</v>
      </c>
      <c r="D11" s="44" t="s">
        <v>23</v>
      </c>
      <c r="E11" s="44"/>
      <c r="F11" s="44"/>
      <c r="G11" s="9" t="s">
        <v>24</v>
      </c>
    </row>
    <row r="12" ht="25.15" customHeight="1" spans="1:7">
      <c r="A12" s="9"/>
      <c r="B12" s="9" t="s">
        <v>25</v>
      </c>
      <c r="C12" s="44" t="s">
        <v>26</v>
      </c>
      <c r="D12" s="30" t="s">
        <v>27</v>
      </c>
      <c r="E12" s="30"/>
      <c r="F12" s="30"/>
      <c r="G12" s="13">
        <v>168396</v>
      </c>
    </row>
    <row r="13" ht="25.15" customHeight="1" spans="1:7">
      <c r="A13" s="9"/>
      <c r="B13" s="9"/>
      <c r="C13" s="44" t="s">
        <v>28</v>
      </c>
      <c r="D13" s="20" t="s">
        <v>29</v>
      </c>
      <c r="E13" s="45"/>
      <c r="F13" s="21"/>
      <c r="G13" s="46">
        <v>1</v>
      </c>
    </row>
    <row r="14" ht="25.15" customHeight="1" spans="1:7">
      <c r="A14" s="9"/>
      <c r="B14" s="9"/>
      <c r="C14" s="47"/>
      <c r="D14" s="30" t="s">
        <v>30</v>
      </c>
      <c r="E14" s="30"/>
      <c r="F14" s="30"/>
      <c r="G14" s="46">
        <v>1</v>
      </c>
    </row>
    <row r="15" ht="25.15" customHeight="1" spans="1:7">
      <c r="A15" s="9"/>
      <c r="B15" s="9"/>
      <c r="C15" s="44" t="s">
        <v>31</v>
      </c>
      <c r="D15" s="20" t="s">
        <v>32</v>
      </c>
      <c r="E15" s="45"/>
      <c r="F15" s="21"/>
      <c r="G15" s="48">
        <v>12</v>
      </c>
    </row>
    <row r="16" ht="25.15" customHeight="1" spans="1:7">
      <c r="A16" s="9"/>
      <c r="B16" s="9"/>
      <c r="C16" s="47"/>
      <c r="D16" s="30" t="s">
        <v>33</v>
      </c>
      <c r="E16" s="30"/>
      <c r="F16" s="30"/>
      <c r="G16" s="46">
        <v>1</v>
      </c>
    </row>
    <row r="17" ht="25.15" customHeight="1" spans="1:7">
      <c r="A17" s="9"/>
      <c r="B17" s="9"/>
      <c r="C17" s="44" t="s">
        <v>34</v>
      </c>
      <c r="D17" s="30" t="s">
        <v>35</v>
      </c>
      <c r="E17" s="30"/>
      <c r="F17" s="30"/>
      <c r="G17" s="39">
        <v>166.27</v>
      </c>
    </row>
    <row r="18" ht="25.15" customHeight="1" spans="1:7">
      <c r="A18" s="9"/>
      <c r="B18" s="9" t="s">
        <v>36</v>
      </c>
      <c r="C18" s="44" t="s">
        <v>37</v>
      </c>
      <c r="D18" s="30"/>
      <c r="E18" s="30"/>
      <c r="F18" s="30"/>
      <c r="G18" s="49"/>
    </row>
    <row r="19" ht="25.15" customHeight="1" spans="1:7">
      <c r="A19" s="9"/>
      <c r="B19" s="9"/>
      <c r="C19" s="44" t="s">
        <v>38</v>
      </c>
      <c r="D19" s="30" t="s">
        <v>39</v>
      </c>
      <c r="E19" s="30"/>
      <c r="F19" s="30"/>
      <c r="G19" s="25" t="s">
        <v>40</v>
      </c>
    </row>
    <row r="20" ht="25.15" customHeight="1" spans="1:7">
      <c r="A20" s="9"/>
      <c r="B20" s="9"/>
      <c r="C20" s="9" t="s">
        <v>41</v>
      </c>
      <c r="D20" s="30"/>
      <c r="E20" s="30"/>
      <c r="F20" s="30"/>
      <c r="G20" s="25"/>
    </row>
    <row r="21" ht="25.15" customHeight="1" spans="1:7">
      <c r="A21" s="9"/>
      <c r="B21" s="9"/>
      <c r="C21" s="9" t="s">
        <v>42</v>
      </c>
      <c r="D21" s="30" t="s">
        <v>43</v>
      </c>
      <c r="E21" s="30"/>
      <c r="F21" s="30"/>
      <c r="G21" s="39" t="s">
        <v>44</v>
      </c>
    </row>
    <row r="22" ht="25.15" customHeight="1" spans="1:7">
      <c r="A22" s="9"/>
      <c r="B22" s="9" t="s">
        <v>45</v>
      </c>
      <c r="C22" s="9" t="s">
        <v>46</v>
      </c>
      <c r="D22" s="30" t="s">
        <v>47</v>
      </c>
      <c r="E22" s="30"/>
      <c r="F22" s="30"/>
      <c r="G22" s="39" t="s">
        <v>48</v>
      </c>
    </row>
  </sheetData>
  <mergeCells count="34">
    <mergeCell ref="A1:G1"/>
    <mergeCell ref="A2:G2"/>
    <mergeCell ref="A3:B3"/>
    <mergeCell ref="C3:G3"/>
    <mergeCell ref="A4:B4"/>
    <mergeCell ref="C4:G4"/>
    <mergeCell ref="A5:B5"/>
    <mergeCell ref="C5:D5"/>
    <mergeCell ref="F5:G5"/>
    <mergeCell ref="A6:B6"/>
    <mergeCell ref="C6:D6"/>
    <mergeCell ref="F6:G6"/>
    <mergeCell ref="D7:G7"/>
    <mergeCell ref="D8:G8"/>
    <mergeCell ref="D9:G9"/>
    <mergeCell ref="B10:G10"/>
    <mergeCell ref="D11:F11"/>
    <mergeCell ref="D12:F12"/>
    <mergeCell ref="D13:F13"/>
    <mergeCell ref="D14:F14"/>
    <mergeCell ref="D15:F15"/>
    <mergeCell ref="D16:F16"/>
    <mergeCell ref="D17:F17"/>
    <mergeCell ref="D18:F18"/>
    <mergeCell ref="D19:F19"/>
    <mergeCell ref="D20:F20"/>
    <mergeCell ref="D21:F21"/>
    <mergeCell ref="D22:F22"/>
    <mergeCell ref="A11:A22"/>
    <mergeCell ref="B12:B17"/>
    <mergeCell ref="B18:B21"/>
    <mergeCell ref="C13:C14"/>
    <mergeCell ref="C15:C16"/>
    <mergeCell ref="A7: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14" sqref="B14:D16"/>
    </sheetView>
  </sheetViews>
  <sheetFormatPr defaultColWidth="9" defaultRowHeight="13.5"/>
  <cols>
    <col min="1" max="1" width="9" style="2"/>
    <col min="2" max="2" width="21.875" style="2" customWidth="1"/>
    <col min="3" max="3" width="13.125" style="2" customWidth="1"/>
    <col min="4" max="4" width="22.125" style="2" customWidth="1"/>
    <col min="5" max="5" width="22" style="2" customWidth="1"/>
    <col min="6" max="6" width="24.5" style="2" customWidth="1"/>
    <col min="7" max="7" width="15.25" style="2" customWidth="1"/>
    <col min="8" max="8" width="16" style="2" customWidth="1"/>
    <col min="9" max="16384" width="9" style="2"/>
  </cols>
  <sheetData>
    <row r="1" ht="18.75" spans="1:8">
      <c r="A1" s="3" t="s">
        <v>49</v>
      </c>
      <c r="B1" s="4"/>
      <c r="C1" s="4"/>
      <c r="D1" s="4"/>
      <c r="E1" s="4"/>
      <c r="F1" s="4"/>
      <c r="G1" s="4"/>
      <c r="H1" s="4"/>
    </row>
    <row r="2" ht="25.15" customHeight="1" spans="1:8">
      <c r="A2" s="5" t="s">
        <v>50</v>
      </c>
      <c r="B2" s="5"/>
      <c r="C2" s="5"/>
      <c r="D2" s="5"/>
      <c r="E2" s="5"/>
      <c r="F2" s="5"/>
      <c r="G2" s="5"/>
      <c r="H2" s="5"/>
    </row>
    <row r="3" ht="25.15" customHeight="1" spans="1:8">
      <c r="A3" s="6" t="s">
        <v>51</v>
      </c>
      <c r="B3" s="7"/>
      <c r="C3" s="7"/>
      <c r="D3" s="7"/>
      <c r="E3" s="7"/>
      <c r="F3" s="7"/>
      <c r="G3" s="7"/>
      <c r="H3" s="7" t="s">
        <v>52</v>
      </c>
    </row>
    <row r="4" ht="25.15" customHeight="1" spans="1:8">
      <c r="A4" s="8" t="s">
        <v>53</v>
      </c>
      <c r="B4" s="9" t="s">
        <v>54</v>
      </c>
      <c r="C4" s="10" t="s">
        <v>55</v>
      </c>
      <c r="D4" s="10"/>
      <c r="E4" s="9" t="s">
        <v>56</v>
      </c>
      <c r="F4" s="9" t="s">
        <v>57</v>
      </c>
      <c r="G4" s="9"/>
      <c r="H4" s="9"/>
    </row>
    <row r="5" ht="25.15" customHeight="1" spans="1:8">
      <c r="A5" s="8"/>
      <c r="B5" s="9" t="s">
        <v>58</v>
      </c>
      <c r="C5" s="10" t="s">
        <v>59</v>
      </c>
      <c r="D5" s="10"/>
      <c r="E5" s="9" t="s">
        <v>60</v>
      </c>
      <c r="F5" s="9" t="s">
        <v>61</v>
      </c>
      <c r="G5" s="9"/>
      <c r="H5" s="9"/>
    </row>
    <row r="6" ht="25.15" customHeight="1" spans="1:9">
      <c r="A6" s="8"/>
      <c r="B6" s="9" t="s">
        <v>62</v>
      </c>
      <c r="C6" s="9" t="s">
        <v>63</v>
      </c>
      <c r="D6" s="9"/>
      <c r="E6" s="9" t="s">
        <v>64</v>
      </c>
      <c r="F6" s="11">
        <v>43952</v>
      </c>
      <c r="G6" s="9"/>
      <c r="H6" s="9"/>
      <c r="I6" s="33"/>
    </row>
    <row r="7" ht="25.15" customHeight="1" spans="1:8">
      <c r="A7" s="8"/>
      <c r="B7" s="9" t="s">
        <v>65</v>
      </c>
      <c r="C7" s="9"/>
      <c r="D7" s="9"/>
      <c r="E7" s="9" t="s">
        <v>66</v>
      </c>
      <c r="F7" s="12"/>
      <c r="G7" s="12"/>
      <c r="H7" s="12"/>
    </row>
    <row r="8" ht="25.15" customHeight="1" spans="1:8">
      <c r="A8" s="9" t="s">
        <v>67</v>
      </c>
      <c r="B8" s="9" t="s">
        <v>68</v>
      </c>
      <c r="C8" s="9"/>
      <c r="D8" s="9" t="s">
        <v>69</v>
      </c>
      <c r="E8" s="9"/>
      <c r="F8" s="9" t="s">
        <v>70</v>
      </c>
      <c r="G8" s="9"/>
      <c r="H8" s="9" t="s">
        <v>71</v>
      </c>
    </row>
    <row r="9" ht="25.15" customHeight="1" spans="1:8">
      <c r="A9" s="9"/>
      <c r="B9" s="8" t="s">
        <v>72</v>
      </c>
      <c r="C9" s="13">
        <f>C10+C11</f>
        <v>1273</v>
      </c>
      <c r="D9" s="8" t="s">
        <v>73</v>
      </c>
      <c r="E9" s="13">
        <f>E10+E11</f>
        <v>1273</v>
      </c>
      <c r="F9" s="8" t="s">
        <v>74</v>
      </c>
      <c r="G9" s="9">
        <v>583.93</v>
      </c>
      <c r="H9" s="14">
        <f>G9/C9</f>
        <v>0.458703849175177</v>
      </c>
    </row>
    <row r="10" ht="25.15" customHeight="1" spans="1:8">
      <c r="A10" s="9"/>
      <c r="B10" s="15" t="s">
        <v>75</v>
      </c>
      <c r="C10" s="13">
        <v>1273</v>
      </c>
      <c r="D10" s="15" t="s">
        <v>76</v>
      </c>
      <c r="E10" s="13">
        <v>1273</v>
      </c>
      <c r="F10" s="15" t="s">
        <v>76</v>
      </c>
      <c r="G10" s="9">
        <v>583.93</v>
      </c>
      <c r="H10" s="14"/>
    </row>
    <row r="11" ht="25.15" customHeight="1" spans="1:8">
      <c r="A11" s="9"/>
      <c r="B11" s="15" t="s">
        <v>77</v>
      </c>
      <c r="C11" s="16"/>
      <c r="D11" s="15" t="s">
        <v>77</v>
      </c>
      <c r="E11" s="16"/>
      <c r="F11" s="15" t="s">
        <v>77</v>
      </c>
      <c r="G11" s="17"/>
      <c r="H11" s="14"/>
    </row>
    <row r="12" ht="25.15" customHeight="1" spans="1:10">
      <c r="A12" s="9"/>
      <c r="B12" s="15" t="s">
        <v>78</v>
      </c>
      <c r="C12" s="17"/>
      <c r="D12" s="15" t="s">
        <v>78</v>
      </c>
      <c r="E12" s="17"/>
      <c r="F12" s="15" t="s">
        <v>78</v>
      </c>
      <c r="G12" s="17"/>
      <c r="H12" s="14"/>
      <c r="J12" s="34"/>
    </row>
    <row r="13" ht="25.15" customHeight="1" spans="1:10">
      <c r="A13" s="8" t="s">
        <v>79</v>
      </c>
      <c r="B13" s="9" t="s">
        <v>80</v>
      </c>
      <c r="C13" s="9"/>
      <c r="D13" s="9"/>
      <c r="E13" s="9" t="s">
        <v>81</v>
      </c>
      <c r="F13" s="9"/>
      <c r="G13" s="9"/>
      <c r="H13" s="9" t="s">
        <v>82</v>
      </c>
      <c r="J13" s="34"/>
    </row>
    <row r="14" ht="25.15" customHeight="1" spans="1:10">
      <c r="A14" s="8"/>
      <c r="B14" s="9" t="s">
        <v>83</v>
      </c>
      <c r="C14" s="9"/>
      <c r="D14" s="9"/>
      <c r="E14" s="9" t="s">
        <v>84</v>
      </c>
      <c r="F14" s="9"/>
      <c r="G14" s="9"/>
      <c r="H14" s="14">
        <f>AVERAGE(H18:H22)</f>
        <v>0.436416666666667</v>
      </c>
      <c r="J14" s="35"/>
    </row>
    <row r="15" ht="25.15" customHeight="1" spans="1:10">
      <c r="A15" s="8"/>
      <c r="B15" s="9"/>
      <c r="C15" s="9"/>
      <c r="D15" s="9"/>
      <c r="E15" s="9"/>
      <c r="F15" s="9"/>
      <c r="G15" s="9"/>
      <c r="H15" s="14"/>
      <c r="J15" s="35"/>
    </row>
    <row r="16" ht="25.15" customHeight="1" spans="1:8">
      <c r="A16" s="8"/>
      <c r="B16" s="9"/>
      <c r="C16" s="9"/>
      <c r="D16" s="9"/>
      <c r="E16" s="9"/>
      <c r="F16" s="9"/>
      <c r="G16" s="9"/>
      <c r="H16" s="14"/>
    </row>
    <row r="17" ht="31.15" customHeight="1" spans="1:8">
      <c r="A17" s="8" t="s">
        <v>85</v>
      </c>
      <c r="B17" s="9" t="s">
        <v>21</v>
      </c>
      <c r="C17" s="9" t="s">
        <v>22</v>
      </c>
      <c r="D17" s="9" t="s">
        <v>23</v>
      </c>
      <c r="E17" s="9"/>
      <c r="F17" s="9" t="s">
        <v>86</v>
      </c>
      <c r="G17" s="9" t="s">
        <v>87</v>
      </c>
      <c r="H17" s="9" t="s">
        <v>88</v>
      </c>
    </row>
    <row r="18" s="1" customFormat="1" ht="31.15" customHeight="1" spans="1:8">
      <c r="A18" s="18"/>
      <c r="B18" s="19" t="s">
        <v>25</v>
      </c>
      <c r="C18" s="19" t="s">
        <v>26</v>
      </c>
      <c r="D18" s="20" t="s">
        <v>89</v>
      </c>
      <c r="E18" s="21"/>
      <c r="F18" s="13">
        <v>159276</v>
      </c>
      <c r="G18" s="13">
        <v>66356</v>
      </c>
      <c r="H18" s="22">
        <v>0.41</v>
      </c>
    </row>
    <row r="19" s="1" customFormat="1" ht="31.15" customHeight="1" spans="1:8">
      <c r="A19" s="18"/>
      <c r="B19" s="23"/>
      <c r="C19" s="13" t="s">
        <v>28</v>
      </c>
      <c r="D19" s="20" t="s">
        <v>90</v>
      </c>
      <c r="E19" s="21"/>
      <c r="F19" s="24"/>
      <c r="G19" s="24"/>
      <c r="H19" s="24"/>
    </row>
    <row r="20" s="1" customFormat="1" ht="31.15" customHeight="1" spans="1:8">
      <c r="A20" s="18"/>
      <c r="B20" s="23"/>
      <c r="C20" s="19" t="s">
        <v>31</v>
      </c>
      <c r="D20" s="20" t="s">
        <v>91</v>
      </c>
      <c r="E20" s="21"/>
      <c r="F20" s="25" t="s">
        <v>92</v>
      </c>
      <c r="G20" s="26">
        <v>1</v>
      </c>
      <c r="H20" s="26">
        <f>5/12</f>
        <v>0.416666666666667</v>
      </c>
    </row>
    <row r="21" s="1" customFormat="1" ht="31.15" customHeight="1" spans="1:8">
      <c r="A21" s="18"/>
      <c r="B21" s="23"/>
      <c r="C21" s="27"/>
      <c r="D21" s="20" t="s">
        <v>93</v>
      </c>
      <c r="E21" s="21"/>
      <c r="F21" s="25" t="s">
        <v>94</v>
      </c>
      <c r="G21" s="26">
        <v>0.95</v>
      </c>
      <c r="H21" s="26">
        <v>0.459</v>
      </c>
    </row>
    <row r="22" s="1" customFormat="1" ht="31.15" customHeight="1" spans="1:9">
      <c r="A22" s="18"/>
      <c r="B22" s="23"/>
      <c r="C22" s="13" t="s">
        <v>34</v>
      </c>
      <c r="D22" s="20" t="s">
        <v>95</v>
      </c>
      <c r="E22" s="21"/>
      <c r="F22" s="24">
        <v>1273</v>
      </c>
      <c r="G22" s="24">
        <v>583.93</v>
      </c>
      <c r="H22" s="22">
        <v>0.46</v>
      </c>
      <c r="I22" s="36"/>
    </row>
    <row r="23" s="1" customFormat="1" ht="31.15" customHeight="1" spans="1:8">
      <c r="A23" s="18"/>
      <c r="B23" s="19" t="s">
        <v>36</v>
      </c>
      <c r="C23" s="13" t="s">
        <v>37</v>
      </c>
      <c r="D23" s="20"/>
      <c r="E23" s="21"/>
      <c r="F23" s="24"/>
      <c r="G23" s="24"/>
      <c r="H23" s="24"/>
    </row>
    <row r="24" s="1" customFormat="1" ht="31.15" customHeight="1" spans="1:8">
      <c r="A24" s="18"/>
      <c r="B24" s="23"/>
      <c r="C24" s="13" t="s">
        <v>38</v>
      </c>
      <c r="D24" s="20" t="s">
        <v>96</v>
      </c>
      <c r="E24" s="21"/>
      <c r="F24" s="25" t="s">
        <v>97</v>
      </c>
      <c r="G24" s="22">
        <v>0.41</v>
      </c>
      <c r="H24" s="22">
        <v>0.41</v>
      </c>
    </row>
    <row r="25" s="1" customFormat="1" ht="31.15" customHeight="1" spans="1:8">
      <c r="A25" s="18"/>
      <c r="B25" s="23"/>
      <c r="C25" s="13" t="s">
        <v>41</v>
      </c>
      <c r="D25" s="20"/>
      <c r="E25" s="21"/>
      <c r="F25" s="24"/>
      <c r="G25" s="24"/>
      <c r="H25" s="24"/>
    </row>
    <row r="26" s="1" customFormat="1" ht="31.15" customHeight="1" spans="1:8">
      <c r="A26" s="18"/>
      <c r="B26" s="23"/>
      <c r="C26" s="13" t="s">
        <v>42</v>
      </c>
      <c r="D26" s="20" t="s">
        <v>98</v>
      </c>
      <c r="E26" s="21"/>
      <c r="F26" s="24" t="s">
        <v>99</v>
      </c>
      <c r="G26" s="24">
        <v>5</v>
      </c>
      <c r="H26" s="28">
        <f>5/12</f>
        <v>0.416666666666667</v>
      </c>
    </row>
    <row r="27" s="1" customFormat="1" ht="31.15" customHeight="1" spans="1:8">
      <c r="A27" s="18"/>
      <c r="B27" s="13" t="s">
        <v>45</v>
      </c>
      <c r="C27" s="13" t="s">
        <v>45</v>
      </c>
      <c r="D27" s="20" t="s">
        <v>100</v>
      </c>
      <c r="E27" s="21"/>
      <c r="F27" s="29" t="s">
        <v>101</v>
      </c>
      <c r="G27" s="29" t="s">
        <v>102</v>
      </c>
      <c r="H27" s="29" t="s">
        <v>102</v>
      </c>
    </row>
    <row r="28" s="1" customFormat="1" ht="48.75" spans="1:8">
      <c r="A28" s="30" t="s">
        <v>103</v>
      </c>
      <c r="B28" s="13" t="s">
        <v>104</v>
      </c>
      <c r="C28" s="13"/>
      <c r="D28" s="13"/>
      <c r="E28" s="13"/>
      <c r="F28" s="13"/>
      <c r="G28" s="13"/>
      <c r="H28" s="13"/>
    </row>
    <row r="29" s="1" customFormat="1" ht="12" spans="1:8">
      <c r="A29" s="31" t="s">
        <v>105</v>
      </c>
      <c r="B29" s="32"/>
      <c r="C29" s="32"/>
      <c r="D29" s="32"/>
      <c r="E29" s="32"/>
      <c r="F29" s="32"/>
      <c r="G29" s="31" t="s">
        <v>106</v>
      </c>
      <c r="H29" s="32"/>
    </row>
  </sheetData>
  <mergeCells count="37">
    <mergeCell ref="A2:H2"/>
    <mergeCell ref="C4:D4"/>
    <mergeCell ref="F4:H4"/>
    <mergeCell ref="C5:D5"/>
    <mergeCell ref="F5:H5"/>
    <mergeCell ref="C6:D6"/>
    <mergeCell ref="F6:H6"/>
    <mergeCell ref="C7:D7"/>
    <mergeCell ref="F7:H7"/>
    <mergeCell ref="B8:C8"/>
    <mergeCell ref="D8:E8"/>
    <mergeCell ref="F8:G8"/>
    <mergeCell ref="B13:D13"/>
    <mergeCell ref="E13:G13"/>
    <mergeCell ref="D17:E17"/>
    <mergeCell ref="D18:E18"/>
    <mergeCell ref="D19:E19"/>
    <mergeCell ref="D20:E20"/>
    <mergeCell ref="D21:E21"/>
    <mergeCell ref="D22:E22"/>
    <mergeCell ref="D23:E23"/>
    <mergeCell ref="D24:E24"/>
    <mergeCell ref="D25:E25"/>
    <mergeCell ref="D26:E26"/>
    <mergeCell ref="D27:E27"/>
    <mergeCell ref="B28:H28"/>
    <mergeCell ref="A4:A7"/>
    <mergeCell ref="A8:A12"/>
    <mergeCell ref="A13:A16"/>
    <mergeCell ref="A17:A22"/>
    <mergeCell ref="B18:B22"/>
    <mergeCell ref="B23:B26"/>
    <mergeCell ref="C20:C21"/>
    <mergeCell ref="H9:H12"/>
    <mergeCell ref="H14:H16"/>
    <mergeCell ref="B14:D16"/>
    <mergeCell ref="E14:G16"/>
  </mergeCells>
  <printOptions horizontalCentered="1"/>
  <pageMargins left="0.275" right="0.275" top="0.747916666666667" bottom="0.747916666666667" header="0.313888888888889" footer="0.313888888888889"/>
  <pageSetup paperSize="9" firstPageNumber="12" orientation="portrait" useFirstPageNumber="1"/>
  <headerFooter>
    <oddFooter>&amp;C&amp;14- 5 -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城乡居民养老保险补助中央绩效目标</vt:lpstr>
      <vt:lpstr>5月份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Yscjx</dc:creator>
  <cp:lastModifiedBy>czjbgs</cp:lastModifiedBy>
  <dcterms:created xsi:type="dcterms:W3CDTF">2018-11-06T05:00:00Z</dcterms:created>
  <cp:lastPrinted>2019-02-21T12:18:00Z</cp:lastPrinted>
  <dcterms:modified xsi:type="dcterms:W3CDTF">2025-07-28T09:16:32Z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KSORubyTemplateID" linkTarget="0">
    <vt:lpwstr>20</vt:lpwstr>
  </property>
</Properties>
</file>