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80"/>
  </bookViews>
  <sheets>
    <sheet name="项目计划表" sheetId="11" r:id="rId1"/>
  </sheets>
  <definedNames>
    <definedName name="_xlnm._FilterDatabase" localSheetId="0" hidden="1">项目计划表!$A$4:$AN$67</definedName>
    <definedName name="_xlnm.Print_Area" localSheetId="0">项目计划表!$A$1:$R$67</definedName>
    <definedName name="_xlnm.Print_Titles" localSheetId="0">项目计划表!$2:$4</definedName>
  </definedNames>
  <calcPr calcId="144525"/>
</workbook>
</file>

<file path=xl/sharedStrings.xml><?xml version="1.0" encoding="utf-8"?>
<sst xmlns="http://schemas.openxmlformats.org/spreadsheetml/2006/main" count="518" uniqueCount="296">
  <si>
    <t>克州阿克陶县2025年巩固拓展脱贫攻坚成果同乡村振兴有效衔接资金项目计划表</t>
  </si>
  <si>
    <t>序号</t>
  </si>
  <si>
    <t>项目库编号</t>
  </si>
  <si>
    <t xml:space="preserve">年度 </t>
  </si>
  <si>
    <t>项目名称</t>
  </si>
  <si>
    <t xml:space="preserve">建设性质（新建、扩建）     </t>
  </si>
  <si>
    <t>实施地点</t>
  </si>
  <si>
    <t>建设起止时间</t>
  </si>
  <si>
    <t>主要建设内容</t>
  </si>
  <si>
    <t>到位资金</t>
  </si>
  <si>
    <t>资金来源</t>
  </si>
  <si>
    <t>建设单位</t>
  </si>
  <si>
    <t>项目主管单位</t>
  </si>
  <si>
    <t>中央衔接</t>
  </si>
  <si>
    <t>自治区衔接</t>
  </si>
  <si>
    <t>州级配套资金</t>
  </si>
  <si>
    <t>县级配套资金</t>
  </si>
  <si>
    <t>乡村振兴任务（第一批）</t>
  </si>
  <si>
    <t>以工代赈任务（第一批）</t>
  </si>
  <si>
    <t>少数民族发展任务（第一批）</t>
  </si>
  <si>
    <t>欠发达国有农场巩固提升任务（第一批）</t>
  </si>
  <si>
    <t>合计</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</si>
  <si>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</si>
  <si>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</si>
  <si>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</si>
  <si>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</si>
  <si>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</si>
  <si>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</si>
  <si>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</si>
  <si>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</si>
  <si>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</si>
  <si>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</si>
  <si>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</si>
  <si>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</si>
  <si>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</si>
  <si>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</si>
  <si>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</si>
  <si>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</si>
  <si>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</si>
  <si>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</si>
  <si>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</si>
  <si>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</si>
  <si>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</si>
  <si>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</si>
  <si>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</si>
  <si>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</si>
  <si>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</si>
  <si>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</si>
  <si>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</si>
  <si>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</si>
  <si>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</si>
  <si>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</si>
  <si>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</si>
  <si>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</si>
  <si>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AKT25-007-5</t>
  </si>
  <si>
    <t>阿克陶县阿克陶镇2025年0.2436万亩改造提升建设项目</t>
  </si>
  <si>
    <t>阿克陶镇喀依恰艾日克村、巴仁艾日克村、英其开艾日克村、拱拜提艾日克村</t>
  </si>
  <si>
    <t>2025年3月-2025年9月</t>
  </si>
  <si>
    <t>对阿克陶镇2436亩低质土地进行土地平整、高效节水等配套设施建设。主要建设内容包括2436亩土地平整和2436亩高效节水灌溉工程。1.田块整治工程：土地平整2436亩。2.灌溉与排水工程：滴灌系统首部7套（机井），安装地埋PVC-M主管道6393米，安装地埋PVC-M分管道15290米，安装田间阀门井34座，排水井34座。</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</si>
  <si>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</si>
  <si>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</si>
  <si>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</si>
  <si>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</si>
  <si>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</si>
  <si>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</si>
  <si>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</si>
  <si>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</si>
  <si>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</si>
  <si>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</si>
  <si>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</si>
  <si>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</si>
  <si>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</si>
  <si>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</si>
  <si>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巴仁乡</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</si>
  <si>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</si>
  <si>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</si>
  <si>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</si>
  <si>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</si>
  <si>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</si>
  <si>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</si>
  <si>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</si>
  <si>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</si>
  <si>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</si>
  <si>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</si>
  <si>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</si>
  <si>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</si>
  <si>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</si>
  <si>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</si>
  <si>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</si>
  <si>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</si>
  <si>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</si>
  <si>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</si>
  <si>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</si>
  <si>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AKT25-008-18</t>
  </si>
  <si>
    <t>阿克陶县巴仁乡古勒巴格村、且克村、墩巴格村黄麻鸡养殖基地新建项目</t>
  </si>
  <si>
    <t>巴仁乡巴仁村</t>
  </si>
  <si>
    <t>阿克陶县巴仁乡古勒巴格村、且克村、墩巴格村黄麻鸡养殖基地新建项目，计划投资4560万元，在巴仁乡巴仁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</si>
  <si>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AKT25-008-19</t>
  </si>
  <si>
    <t>木吉乡品种改良种公牦牛采购项目</t>
  </si>
  <si>
    <t>木吉乡木吉村、琼让村、昆提别斯村、布拉克村</t>
  </si>
  <si>
    <t>木吉乡采购50头青海种公牦牛，该项目属入户项目，验收合格后由乡镇发放给农户。其中：木吉村13头、琼让村13头、昆提别斯村11头、布拉克村13头。从青海具有种畜禽生产经营许可证的种畜场采购，3岁-4岁，体高115厘米以上，体色为黑色，嘴唇和眼睑为灰色，带野牦牛血统的健康品种、来源清晰的合格种公牦牛，每头0.92万元，计划投资46万元。</t>
  </si>
  <si>
    <t>木吉乡</t>
  </si>
  <si>
    <t>AKT25-008-20</t>
  </si>
  <si>
    <t>奥依塔克镇品种改良种公牦牛采购项目</t>
  </si>
  <si>
    <t>奥依塔克镇奥依塔克村、恰勒玛艾日克村、阿特奥伊拉克村、皮拉勒村</t>
  </si>
  <si>
    <t>奥依塔克镇采购20头青海种公牦牛，该项目属入户项目，验收合格后由乡镇发放给农户。其中：奥依塔克村4头、恰勒玛艾日克村2头、阿特奥伊拉克村10头、皮拉勒村4头；从青海具有种畜禽生产经营许可证的种畜场进行采购，3岁-4岁，体高115厘米以上，体色为黑色，嘴唇和眼睑为灰色，带野牦牛血统的健康品种、来源清晰的合格种公牦牛，每头0.92万元，计划投资18.4万元。</t>
  </si>
  <si>
    <t>奥依塔克镇</t>
  </si>
  <si>
    <t>AKT25-008-21</t>
  </si>
  <si>
    <t>布伦口乡品种改良种公牦牛采购项目</t>
  </si>
  <si>
    <t>布伦口乡布伦口村、苏巴什村、托卡依村、盖孜村、恰克拉克村</t>
  </si>
  <si>
    <t>布伦口乡采购52头青海种公牦牛，该项目属入户项目，验收合格后由乡镇发放给农户。其中：布伦口村13头、苏巴什村13头、托卡依村7头、盖孜村7头、恰克拉克村12头。从青海具有种畜禽生产经营许可证的种畜场采购青海种公牦牛，3岁-4岁，体高115厘米以上，体色为黑色，嘴唇和眼睑为灰色，带野牦牛血统的健康品种、来源清晰的合格种公牦牛，每头0.92万元，计划投资47.84万元。</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</si>
  <si>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</si>
  <si>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</si>
  <si>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</si>
  <si>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48头青海种公牦牛，该项目属入户项目，验收合格后由乡镇发放给农户。其中：乌尔都隆窝孜村6头、喀尔乌勒村3头、红新村6头、艾杰克村2头、喀拉塔什村6头、喀拉塔什其木干村3头、托运都克村2头、塔木村4头、喀普喀村3头、其木干村2头、阿尔帕勒克村4头、塔木柏孜村2头、汗铁力克村3头、别勒迪尔村2头。从青海具有种畜禽生产经营许可证的种畜场采购，3岁-4岁，体高115厘米以上，体色为黑色，嘴唇和眼睑为灰色，带野牦牛血统的健康品种、来源清晰的合格种公牦牛。每头0.92万元，计划投资44.16万元。</t>
  </si>
  <si>
    <t>克孜勒陶镇</t>
  </si>
  <si>
    <t>AKT25-008-23</t>
  </si>
  <si>
    <t>恰尔隆镇品种改良种公牦牛采购项目</t>
  </si>
  <si>
    <t>恰尔隆镇吉朗德村、麻扎窝孜村、托依鲁布隆村、巴勒达灵窝孜村、喀依孜村</t>
  </si>
  <si>
    <t>恰尔隆镇采购50头青海种公牦牛，该项目属入户项目，验收合格后由乡镇发放给农户。其中：吉朗德村10头、麻扎窝孜村10头、托依鲁布隆村10头、巴勒达灵窝孜村10头、喀依孜村10头。从青海具有种畜禽生产经营许可证的种畜场采购青海高原种公牦牛，3岁-4岁，体高115厘米以上，体色为黑色，嘴唇和眼睑为灰色，带野牦牛血统的健康品种、来源清晰的合格种公牦牛，每头0.92万元，计划投资46万元。</t>
  </si>
  <si>
    <t>AKT25-008-24</t>
  </si>
  <si>
    <t>塔尔塔吉克民族乡品种改良种公牦牛采购项目</t>
  </si>
  <si>
    <t>塔尔塔吉克民族乡巴格村、阿勒麻勒克村、巴格艾格孜村、库祖村</t>
  </si>
  <si>
    <t>塔尔塔吉克民族乡采购30头青海种公牦牛，该项目属入户项目，验收合格后由乡镇发放给农户。其中：巴格村6头、阿勒麻勒克村13头、巴格艾格孜村6头、库祖村5头。从青海具有种畜禽生产经营许可证的种畜场采购青海种公牦牛，3岁-4岁，体高115厘米以上，体色为黑色，嘴唇和眼睑为灰色，带野牦牛血统的健康品种、来源清晰的合格种公牦牛，每头09.2万元，计划投资27.6万元。</t>
  </si>
  <si>
    <t>塔尔乡</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</si>
  <si>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</si>
  <si>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</si>
  <si>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</si>
  <si>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</si>
  <si>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</si>
  <si>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</si>
  <si>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</si>
  <si>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</si>
  <si>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</si>
  <si>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</si>
  <si>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</si>
  <si>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</si>
  <si>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</si>
  <si>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</si>
  <si>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</si>
  <si>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AKT25-011-6</t>
  </si>
  <si>
    <t>布伦口乡托喀依村旅游配套设施建设项目</t>
  </si>
  <si>
    <t>布伦口乡托喀依村</t>
  </si>
  <si>
    <t>新建农家乐290平方米，包含超市、餐饮、卫生间等附属配套设施。</t>
  </si>
  <si>
    <t>AKT25-011-7</t>
  </si>
  <si>
    <t>阿克陶县奥依塔克镇乡村旅游项目</t>
  </si>
  <si>
    <t>奥依塔克镇皮拉勒村</t>
  </si>
  <si>
    <t>改造旅游民宿餐饮接待等合计 24 套，配套木栈道、化粪池、给排水、电力、环卫设施、消防及其他附属配套设施等</t>
  </si>
  <si>
    <t>AKT25-014-2</t>
  </si>
  <si>
    <t>巴仁乡吐尔村新建地膜生产加工厂项目</t>
  </si>
  <si>
    <t>巴仁乡吐尔村</t>
  </si>
  <si>
    <t>2025年3月-2025年12月</t>
  </si>
  <si>
    <t>为吐尔村购置地膜生产加工设备一批，以及其他必要附属、厂房电力设施改造和所需生产原材料等，资产归吐尔村所有，主要用于生产地膜。</t>
  </si>
  <si>
    <t>商信局</t>
  </si>
  <si>
    <t>AKT25-016-1</t>
  </si>
  <si>
    <t>克孜勒陶镇丝路佳苑非遗工坊建设项目</t>
  </si>
  <si>
    <t>丝路佳苑</t>
  </si>
  <si>
    <t>在丝路佳苑建设1500㎡非遗工坊（民族手工刺绣特色）一座，装饰装修、配套附属等设施。</t>
  </si>
  <si>
    <t>县委统战部</t>
  </si>
  <si>
    <t>AKT25-017-5</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</si>
  <si>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</si>
  <si>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</si>
  <si>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</si>
  <si>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水利局</t>
  </si>
  <si>
    <t>AKT25-017-6</t>
  </si>
  <si>
    <t>阿克陶县玉麦镇霍伊拉艾日克村2025年中央财政以工代赈浆砌石水渠建设项目</t>
  </si>
  <si>
    <t>玉麦镇霍伊拉艾日克村</t>
  </si>
  <si>
    <t>新建浆砌石水渠3公里，及附属配套设施。</t>
  </si>
  <si>
    <t>玉麦镇</t>
  </si>
  <si>
    <t>发改委</t>
  </si>
  <si>
    <t>AKT25-017-7</t>
  </si>
  <si>
    <t>阿克陶县克孜勒陶镇丝路佳苑防渗渠建设2025年中央财政以工代赈项目</t>
  </si>
  <si>
    <t>克孜勒陶镇丝路佳安置点</t>
  </si>
  <si>
    <t>新建防渗渠4.5公里，设计流量0.8立方米/时，及附属配套设施。</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</si>
  <si>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</si>
  <si>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</si>
  <si>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</si>
  <si>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</si>
  <si>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</si>
  <si>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</si>
  <si>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</si>
  <si>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</si>
  <si>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AKT25-017-24</t>
  </si>
  <si>
    <t>阿克陶县巴仁乡阿热买里村标准化林果示范基地建设项目</t>
  </si>
  <si>
    <t>巴仁乡阿热买里村</t>
  </si>
  <si>
    <t>为打造标准化林果示范基地，保障阿热买里村960亩的林果基地和100亩的育苗基地用水，计划建设一座库容7万㎥的塘坝，及其防护栏和其他附属设施。</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</si>
  <si>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</si>
  <si>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</si>
  <si>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</si>
  <si>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</si>
  <si>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县委组织部</t>
  </si>
  <si>
    <t>AKT25-ZD019-5</t>
  </si>
  <si>
    <t>克孜勒陶镇喀拉塔什其木干村糖厂加工设备升级改造项目</t>
  </si>
  <si>
    <t>克孜勒陶镇喀拉塔什其木干村</t>
  </si>
  <si>
    <t>喀拉塔什其木干村对糖厂进行提升改造，共计投入资金102万元，一是加装一台切糖机器设备和一台芝麻糖棍切糖设备，用于提高生产效率，投入资金50万；二是按照食品生产标准对车间进行改造，建设外包装车间，对现有生产车间按照分区规划进行分隔，对内包装车间铺设供排水管道，对熬糖车间进行开沟排水改造。</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</si>
  <si>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</si>
  <si>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</si>
  <si>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</si>
  <si>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</si>
  <si>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</si>
  <si>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</si>
  <si>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</si>
  <si>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</si>
  <si>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</si>
  <si>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</si>
  <si>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引进2104拖拉机（大后桥）一台、残膜回收机一台、五铧犁一台、六米圆盘增压器一台</t>
  </si>
  <si>
    <t>阿克陶县农业技术推广中心</t>
  </si>
  <si>
    <t>AKT25-024</t>
  </si>
  <si>
    <t>小额信贷</t>
  </si>
  <si>
    <t>阿克陶县</t>
  </si>
  <si>
    <t>2025年脱贫人口小额信贷款贴息，涉及12个乡镇，涉及7000户，预计贷款金额19216.41万元，计划投资1130万元</t>
  </si>
  <si>
    <t>财政局</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</si>
  <si>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</si>
  <si>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</si>
  <si>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</si>
  <si>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</si>
  <si>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AKT25-041-1</t>
  </si>
  <si>
    <t>阿克陶县塔尔乡阿勒马勒克村、巴格艾格孜村道路提升改造2025年中央财政以工代赈项目</t>
  </si>
  <si>
    <t>塔尔乡阿勒马勒克村、巴格艾格孜村</t>
  </si>
  <si>
    <t>农村道路提升改造3.3公里，及附属配套设施。</t>
  </si>
  <si>
    <t>AKT25-041-2</t>
  </si>
  <si>
    <t>阿克陶县塔尔乡巴格村、库祖村道路提升改造2025年中央财政以工代赈项目</t>
  </si>
  <si>
    <t>塔尔乡巴格村、库祖村</t>
  </si>
  <si>
    <t>AKT25-041-4</t>
  </si>
  <si>
    <t>阿克陶镇诺库其艾日克村村级道路建设项目</t>
  </si>
  <si>
    <t>阿克陶镇诺库其艾日克村</t>
  </si>
  <si>
    <t>2025年4月-2025年12月</t>
  </si>
  <si>
    <t>新建硬化道路（沥青路面）2.114km，路基路面宽8.5/8.0m,技术标准为三级公路，设计速度40kn/h，含路基、路面、桥涵及其他附属设施。</t>
  </si>
  <si>
    <t>AKT25-041-19</t>
  </si>
  <si>
    <t>巴仁乡道路提升改造项目</t>
  </si>
  <si>
    <t>巴仁乡库尔干村、巴仁村</t>
  </si>
  <si>
    <t>1.对巴仁村1组、3组、4组道路进行新/改建硬化道路（混凝土路面）7.6公里,路面宽度3.5m-6m,路基宽度4m-6.5m,设计速度30km/h，含路基、路面、桥涵及其他附属设施，预计投资380万元。
2.对库尔干村主干道路改建硬化道路（沥青路面）1.9公里,路基宽度12m,路面宽度12m,含路基、路面、桥涵及其他附属设施，预计投资240万元；</t>
  </si>
  <si>
    <t>AKT25-046-1</t>
  </si>
  <si>
    <t>巴仁乡吐尔村乡村驿站建设项目</t>
  </si>
  <si>
    <t>依托昆仑大道，建设加油、加气、充电综合服务站1座，占地面积7000㎡，建设及购置相应配套附属设施、设备。</t>
  </si>
  <si>
    <t>AKT25-046-2</t>
  </si>
  <si>
    <t>塔尔塔吉克民族乡巴格村综合能源补给站建设项目</t>
  </si>
  <si>
    <t>塔尔乡巴格村</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</si>
  <si>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</si>
  <si>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AKT25-046-3</t>
  </si>
  <si>
    <t>阿克陶县木吉乡综合能源补给站建设项目</t>
  </si>
  <si>
    <t>2025年5月-2025年12月</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</si>
  <si>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</si>
  <si>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</si>
  <si>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</si>
  <si>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</si>
  <si>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</si>
  <si>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AKT25-052-1</t>
  </si>
  <si>
    <t>阿克陶县巴仁乡古勒巴格村人居环境整治2025年中央财政以工代赈项目</t>
  </si>
  <si>
    <t>巴仁乡古勒巴格村</t>
  </si>
  <si>
    <t>农村主干道提升改造5.2公里，入户道路硬化及其他配套附属设施建设。</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</si>
  <si>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</si>
  <si>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</si>
  <si>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</si>
  <si>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</si>
  <si>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AKT25-SFC001-1</t>
  </si>
  <si>
    <t>加马铁热克乡赛克孜艾日克村基础设施提升改造项目</t>
  </si>
  <si>
    <t>加马铁热克乡赛克孜艾日克村</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</si>
  <si>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</si>
  <si>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AKT25-SFC001-3</t>
  </si>
  <si>
    <t>奥依塔克镇奥依塔克村乡村振兴示范村建设项目</t>
  </si>
  <si>
    <t>续建</t>
  </si>
  <si>
    <t>奥依塔克镇奥依塔克村</t>
  </si>
  <si>
    <t>1、奥依塔克镇游客服务中心旁硬化道路（两公里）；打造星空房营地35亩，房车营地一处；配套停车场等设施。2、冰川大门(红山口)：打造商铺经营区，配套房车营地、停车场等设施。小计1603.229703万元</t>
  </si>
  <si>
    <t>AKT25-SFC001-5</t>
  </si>
  <si>
    <t>巴仁乡巴仁村乡村振兴示范村建设项目</t>
  </si>
  <si>
    <t>（1）新建污水主管道预计19公里，配套污水检查井、6立方米三格式化粪池等配套附属设施建设。（2）修缮水渠预计3.7公里；道路提升改造总长度预计6.3公里，并配套相关附属设施建设；对村内基础设施进行整体的提升改造，补齐乡村基础设施短板。</t>
  </si>
  <si>
    <t>AKT25-SFC001-6</t>
  </si>
  <si>
    <t>巴仁乡库尔干村乡村振兴示范村建设项目</t>
  </si>
  <si>
    <t>巴仁乡库尔干村</t>
  </si>
  <si>
    <t xml:space="preserve">（1）新建污水主管道16公里，配套污水检查井、6立方米三格式化粪池等配套附属设施建设。（2）对村内道路进行基础设施建设，包括加宽路面，沥青路面翻新，地面硬化，安装路沿石及修补预计13公里,修缮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</si>
  <si>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</si>
  <si>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</si>
  <si>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</si>
  <si>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</si>
  <si>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AKT25-67-7</t>
  </si>
  <si>
    <t>2025年阿克陶县皮拉勒乡饮水安全入户工程</t>
  </si>
  <si>
    <t>皮拉勒乡</t>
  </si>
  <si>
    <t>为解决阿克陶县皮拉勒乡阿克土村等19个村193户（其中：集中联片71户，分散供水户122户）新建安居房饮水保障问题。需要新建供水管网2.5公里、PE100级给水管、管径为DN50~DN110，入户管19.3公里、PE100级给水管、管径为DN25，检查井24座，水表井183座，各类配件及附属设备。</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</si>
  <si>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</si>
  <si>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</si>
  <si>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</si>
  <si>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</si>
  <si>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</si>
  <si>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</si>
  <si>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</si>
  <si>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</si>
  <si>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</si>
  <si>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</si>
  <si>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</si>
  <si>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</si>
  <si>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</si>
  <si>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AKT25-070</t>
  </si>
  <si>
    <t>阿克陶县2025年低氟砖茶采购项目</t>
  </si>
  <si>
    <t>2025年1月-2025年7月</t>
  </si>
  <si>
    <t>计划为全县三类户8232户33413人购买低氟砖茶，按照每户2公斤，每公斤30元，共投入资金49.392万元。</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</si>
</sst>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3">
    <font>
      <sz val="11"/>
      <color theme="1"/>
      <name val="宋体"/>
      <charset val="134"/>
      <scheme val="minor"/>
    </font>
    <font>
      <sz val="11"/>
      <name val="Times New Roman"/>
      <charset val="134"/>
    </font>
    <font>
      <b/>
      <sz val="20"/>
      <name val="宋体"/>
      <charset val="134"/>
    </font>
    <font>
      <b/>
      <sz val="16"/>
      <name val="宋体"/>
      <charset val="134"/>
    </font>
    <font>
      <sz val="16"/>
      <name val="宋体"/>
      <charset val="134"/>
    </font>
    <font>
      <sz val="16"/>
      <name val="宋体"/>
      <charset val="134"/>
      <scheme val="minor"/>
    </font>
    <font>
      <b/>
      <sz val="16"/>
      <name val="宋体"/>
      <charset val="134"/>
      <scheme val="minor"/>
    </font>
    <font>
      <sz val="11"/>
      <name val="宋体"/>
      <charset val="134"/>
      <scheme val="minor"/>
    </font>
    <font>
      <sz val="14"/>
      <name val="宋体"/>
      <charset val="134"/>
      <scheme val="minor"/>
    </font>
    <font>
      <b/>
      <sz val="36"/>
      <name val="宋体"/>
      <charset val="134"/>
    </font>
    <font>
      <b/>
      <sz val="18"/>
      <name val="宋体"/>
      <charset val="134"/>
    </font>
    <font>
      <b/>
      <sz val="14"/>
      <name val="宋体"/>
      <charset val="134"/>
    </font>
    <font>
      <sz val="12"/>
      <name val="宋体"/>
      <charset val="134"/>
    </font>
    <font>
      <sz val="13"/>
      <name val="宋体"/>
      <charset val="134"/>
    </font>
    <font>
      <sz val="11"/>
      <color rgb="FF3F3F76"/>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14" fillId="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0" borderId="11" applyNumberFormat="0" applyFont="0" applyAlignment="0" applyProtection="0">
      <alignment vertical="center"/>
    </xf>
    <xf numFmtId="0" fontId="16" fillId="22" borderId="0" applyNumberFormat="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0" borderId="14" applyNumberFormat="0" applyFill="0" applyAlignment="0" applyProtection="0">
      <alignment vertical="center"/>
    </xf>
    <xf numFmtId="0" fontId="16" fillId="5" borderId="0" applyNumberFormat="0" applyBorder="0" applyAlignment="0" applyProtection="0">
      <alignment vertical="center"/>
    </xf>
    <xf numFmtId="0" fontId="19" fillId="0" borderId="15" applyNumberFormat="0" applyFill="0" applyAlignment="0" applyProtection="0">
      <alignment vertical="center"/>
    </xf>
    <xf numFmtId="0" fontId="16" fillId="4" borderId="0" applyNumberFormat="0" applyBorder="0" applyAlignment="0" applyProtection="0">
      <alignment vertical="center"/>
    </xf>
    <xf numFmtId="0" fontId="26" fillId="13" borderId="13" applyNumberFormat="0" applyAlignment="0" applyProtection="0">
      <alignment vertical="center"/>
    </xf>
    <xf numFmtId="0" fontId="21" fillId="13" borderId="9" applyNumberFormat="0" applyAlignment="0" applyProtection="0">
      <alignment vertical="center"/>
    </xf>
    <xf numFmtId="0" fontId="32" fillId="25" borderId="16" applyNumberFormat="0" applyAlignment="0" applyProtection="0">
      <alignment vertical="center"/>
    </xf>
    <xf numFmtId="0" fontId="17" fillId="24" borderId="0" applyNumberFormat="0" applyBorder="0" applyAlignment="0" applyProtection="0">
      <alignment vertical="center"/>
    </xf>
    <xf numFmtId="0" fontId="16" fillId="21" borderId="0" applyNumberFormat="0" applyBorder="0" applyAlignment="0" applyProtection="0">
      <alignment vertical="center"/>
    </xf>
    <xf numFmtId="0" fontId="25" fillId="0" borderId="12" applyNumberFormat="0" applyFill="0" applyAlignment="0" applyProtection="0">
      <alignment vertical="center"/>
    </xf>
    <xf numFmtId="0" fontId="24" fillId="0" borderId="10" applyNumberFormat="0" applyFill="0" applyAlignment="0" applyProtection="0">
      <alignment vertical="center"/>
    </xf>
    <xf numFmtId="0" fontId="15" fillId="3" borderId="0" applyNumberFormat="0" applyBorder="0" applyAlignment="0" applyProtection="0">
      <alignment vertical="center"/>
    </xf>
    <xf numFmtId="0" fontId="20" fillId="12" borderId="0" applyNumberFormat="0" applyBorder="0" applyAlignment="0" applyProtection="0">
      <alignment vertical="center"/>
    </xf>
    <xf numFmtId="0" fontId="17" fillId="26" borderId="0" applyNumberFormat="0" applyBorder="0" applyAlignment="0" applyProtection="0">
      <alignment vertical="center"/>
    </xf>
    <xf numFmtId="0" fontId="16" fillId="29" borderId="0" applyNumberFormat="0" applyBorder="0" applyAlignment="0" applyProtection="0">
      <alignment vertical="center"/>
    </xf>
    <xf numFmtId="0" fontId="17" fillId="8" borderId="0" applyNumberFormat="0" applyBorder="0" applyAlignment="0" applyProtection="0">
      <alignment vertical="center"/>
    </xf>
    <xf numFmtId="0" fontId="17" fillId="19" borderId="0" applyNumberFormat="0" applyBorder="0" applyAlignment="0" applyProtection="0">
      <alignment vertical="center"/>
    </xf>
    <xf numFmtId="0" fontId="17" fillId="11" borderId="0" applyNumberFormat="0" applyBorder="0" applyAlignment="0" applyProtection="0">
      <alignment vertical="center"/>
    </xf>
    <xf numFmtId="0" fontId="17" fillId="23" borderId="0" applyNumberFormat="0" applyBorder="0" applyAlignment="0" applyProtection="0">
      <alignment vertical="center"/>
    </xf>
    <xf numFmtId="0" fontId="16" fillId="18" borderId="0" applyNumberFormat="0" applyBorder="0" applyAlignment="0" applyProtection="0">
      <alignment vertical="center"/>
    </xf>
    <xf numFmtId="0" fontId="16" fillId="28" borderId="0" applyNumberFormat="0" applyBorder="0" applyAlignment="0" applyProtection="0">
      <alignment vertical="center"/>
    </xf>
    <xf numFmtId="0" fontId="17" fillId="7" borderId="0" applyNumberFormat="0" applyBorder="0" applyAlignment="0" applyProtection="0">
      <alignment vertical="center"/>
    </xf>
    <xf numFmtId="0" fontId="17" fillId="17" borderId="0" applyNumberFormat="0" applyBorder="0" applyAlignment="0" applyProtection="0">
      <alignment vertical="center"/>
    </xf>
    <xf numFmtId="0" fontId="16" fillId="15" borderId="0" applyNumberFormat="0" applyBorder="0" applyAlignment="0" applyProtection="0">
      <alignment vertical="center"/>
    </xf>
    <xf numFmtId="0" fontId="17" fillId="27" borderId="0" applyNumberFormat="0" applyBorder="0" applyAlignment="0" applyProtection="0">
      <alignment vertical="center"/>
    </xf>
    <xf numFmtId="0" fontId="16" fillId="30" borderId="0" applyNumberFormat="0" applyBorder="0" applyAlignment="0" applyProtection="0">
      <alignment vertical="center"/>
    </xf>
    <xf numFmtId="0" fontId="16" fillId="16" borderId="0" applyNumberFormat="0" applyBorder="0" applyAlignment="0" applyProtection="0">
      <alignment vertical="center"/>
    </xf>
    <xf numFmtId="0" fontId="17" fillId="31" borderId="0" applyNumberFormat="0" applyBorder="0" applyAlignment="0" applyProtection="0">
      <alignment vertical="center"/>
    </xf>
    <xf numFmtId="0" fontId="16"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3" fillId="0" borderId="0" xfId="0" applyFont="1" applyFill="1" applyAlignment="1">
      <alignmen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wrapText="1"/>
    </xf>
    <xf numFmtId="0" fontId="7" fillId="0" borderId="0" xfId="0" applyNumberFormat="1" applyFont="1" applyFill="1" applyAlignment="1">
      <alignment horizontal="center"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7" fillId="0" borderId="0" xfId="0" applyFont="1" applyFill="1">
      <alignment vertical="center"/>
    </xf>
    <xf numFmtId="0" fontId="0" fillId="0" borderId="0" xfId="0" applyFill="1">
      <alignment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12"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justify" vertical="center" wrapText="1"/>
    </xf>
    <xf numFmtId="0" fontId="13" fillId="0" borderId="1" xfId="0" applyNumberFormat="1" applyFont="1" applyFill="1" applyBorder="1" applyAlignment="1" applyProtection="1">
      <alignment horizontal="lef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 fillId="0" borderId="1"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9" fontId="4" fillId="0" borderId="1" xfId="11" applyFont="1" applyFill="1" applyBorder="1" applyAlignment="1">
      <alignment horizontal="center" vertical="center" shrinkToFi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7"/>
  <sheetViews>
    <sheetView showZeros="0" tabSelected="1" zoomScale="40" zoomScaleNormal="40" workbookViewId="0">
      <selection activeCell="I5" sqref="I5"/>
    </sheetView>
  </sheetViews>
  <sheetFormatPr defaultColWidth="8.875" defaultRowHeight="18.75"/>
  <cols>
    <col min="1" max="1" width="8.23333333333333" style="8" customWidth="1"/>
    <col min="2" max="2" width="17" style="9" customWidth="1"/>
    <col min="3" max="3" width="7.71666666666667" style="10" customWidth="1"/>
    <col min="4" max="4" width="38.125" style="11" customWidth="1"/>
    <col min="5" max="5" width="12.2583333333333" style="11" customWidth="1"/>
    <col min="6" max="6" width="36.2583333333333" style="9" customWidth="1"/>
    <col min="7" max="7" width="16.375" style="9" customWidth="1"/>
    <col min="8" max="8" width="83.3916666666667" style="12" customWidth="1"/>
    <col min="9" max="9" width="19.0916666666667" style="8" customWidth="1"/>
    <col min="10" max="16" width="19.375" style="8" customWidth="1"/>
    <col min="17" max="17" width="13.3083333333333" style="13" customWidth="1"/>
    <col min="18" max="18" width="13.9583333333333" style="13" customWidth="1"/>
    <col min="19" max="16350" width="8.875" style="14" customWidth="1"/>
    <col min="16351" max="16384" width="8.875" style="14"/>
  </cols>
  <sheetData>
    <row r="1" s="1" customFormat="1" ht="65" customHeight="1" spans="1:18">
      <c r="A1" s="15" t="s">
        <v>0</v>
      </c>
      <c r="B1" s="15"/>
      <c r="C1" s="15"/>
      <c r="D1" s="16"/>
      <c r="E1" s="16"/>
      <c r="F1" s="16"/>
      <c r="G1" s="16"/>
      <c r="H1" s="16"/>
      <c r="I1" s="15"/>
      <c r="J1" s="15"/>
      <c r="K1" s="15"/>
      <c r="L1" s="15"/>
      <c r="M1" s="15"/>
      <c r="N1" s="15"/>
      <c r="O1" s="15"/>
      <c r="P1" s="15"/>
      <c r="Q1" s="15"/>
      <c r="R1" s="15"/>
    </row>
    <row r="2" s="2" customFormat="1" ht="55" customHeight="1" spans="1:18">
      <c r="A2" s="17" t="s">
        <v>1</v>
      </c>
      <c r="B2" s="17" t="s">
        <v>2</v>
      </c>
      <c r="C2" s="18" t="s">
        <v>3</v>
      </c>
      <c r="D2" s="17" t="s">
        <v>4</v>
      </c>
      <c r="E2" s="17" t="s">
        <v>5</v>
      </c>
      <c r="F2" s="17" t="s">
        <v>6</v>
      </c>
      <c r="G2" s="17" t="s">
        <v>7</v>
      </c>
      <c r="H2" s="17" t="s">
        <v>8</v>
      </c>
      <c r="I2" s="30" t="s">
        <v>9</v>
      </c>
      <c r="J2" s="18" t="s">
        <v>10</v>
      </c>
      <c r="K2" s="18"/>
      <c r="L2" s="18"/>
      <c r="M2" s="18"/>
      <c r="N2" s="18"/>
      <c r="O2" s="18"/>
      <c r="P2" s="18"/>
      <c r="Q2" s="41" t="s">
        <v>11</v>
      </c>
      <c r="R2" s="41" t="s">
        <v>12</v>
      </c>
    </row>
    <row r="3" s="2" customFormat="1" ht="38" customHeight="1" spans="1:18">
      <c r="A3" s="17"/>
      <c r="B3" s="17"/>
      <c r="C3" s="18"/>
      <c r="D3" s="17"/>
      <c r="E3" s="17"/>
      <c r="F3" s="17"/>
      <c r="G3" s="17"/>
      <c r="H3" s="17"/>
      <c r="I3" s="31"/>
      <c r="J3" s="17" t="s">
        <v>13</v>
      </c>
      <c r="K3" s="17"/>
      <c r="L3" s="17"/>
      <c r="M3" s="32"/>
      <c r="N3" s="33" t="s">
        <v>14</v>
      </c>
      <c r="O3" s="17" t="s">
        <v>15</v>
      </c>
      <c r="P3" s="17" t="s">
        <v>16</v>
      </c>
      <c r="Q3" s="42"/>
      <c r="R3" s="42"/>
    </row>
    <row r="4" s="2" customFormat="1" ht="95" customHeight="1" spans="1:18">
      <c r="A4" s="17"/>
      <c r="B4" s="17"/>
      <c r="C4" s="18"/>
      <c r="D4" s="17"/>
      <c r="E4" s="17"/>
      <c r="F4" s="17"/>
      <c r="G4" s="17"/>
      <c r="H4" s="17"/>
      <c r="I4" s="34"/>
      <c r="J4" s="17" t="s">
        <v>17</v>
      </c>
      <c r="K4" s="17" t="s">
        <v>18</v>
      </c>
      <c r="L4" s="17" t="s">
        <v>19</v>
      </c>
      <c r="M4" s="32" t="s">
        <v>20</v>
      </c>
      <c r="N4" s="35"/>
      <c r="O4" s="17"/>
      <c r="P4" s="17"/>
      <c r="Q4" s="43"/>
      <c r="R4" s="43"/>
    </row>
    <row r="5" s="3" customFormat="1" ht="54" customHeight="1" spans="1:18">
      <c r="A5" s="19" t="s">
        <v>21</v>
      </c>
      <c r="B5" s="20"/>
      <c r="C5" s="21"/>
      <c r="D5" s="20"/>
      <c r="E5" s="20"/>
      <c r="F5" s="20"/>
      <c r="G5" s="20"/>
      <c r="H5" s="22"/>
      <c r="I5" s="36">
        <f>SUM(J5:P5)</f>
        <v>46862</v>
      </c>
      <c r="J5" s="36">
        <f t="shared" ref="J5:P5" si="0">SUM(J6:J67)</f>
        <v>33725</v>
      </c>
      <c r="K5" s="36">
        <f t="shared" si="0"/>
        <v>2467</v>
      </c>
      <c r="L5" s="36">
        <f t="shared" si="0"/>
        <v>2019</v>
      </c>
      <c r="M5" s="36">
        <f t="shared" si="0"/>
        <v>71</v>
      </c>
      <c r="N5" s="36">
        <f t="shared" si="0"/>
        <v>8235</v>
      </c>
      <c r="O5" s="36">
        <f t="shared" si="0"/>
        <v>128</v>
      </c>
      <c r="P5" s="36">
        <f t="shared" si="0"/>
        <v>217</v>
      </c>
      <c r="Q5" s="44"/>
      <c r="R5" s="44"/>
    </row>
    <row r="6" s="4" customFormat="1" ht="232" customHeight="1" spans="1:18">
      <c r="A6" s="23">
        <v>1</v>
      </c>
      <c r="B6" s="24" t="s">
        <v>22</v>
      </c>
      <c r="C6" s="24">
        <v>2025</v>
      </c>
      <c r="D6" s="24" t="s">
        <v>23</v>
      </c>
      <c r="E6" s="24" t="s">
        <v>24</v>
      </c>
      <c r="F6" s="24" t="s">
        <v>25</v>
      </c>
      <c r="G6" s="24" t="s">
        <v>26</v>
      </c>
      <c r="H6" s="24" t="s">
        <v>27</v>
      </c>
      <c r="I6" s="37">
        <f t="shared" ref="I6:I37" si="1">SUM(J6:P6)</f>
        <v>1199.608</v>
      </c>
      <c r="J6" s="38"/>
      <c r="K6" s="38"/>
      <c r="L6" s="38">
        <v>1199.608</v>
      </c>
      <c r="M6" s="38"/>
      <c r="N6" s="38">
        <v>0</v>
      </c>
      <c r="O6" s="38"/>
      <c r="P6" s="38"/>
      <c r="Q6" s="45" t="s">
        <v>28</v>
      </c>
      <c r="R6" s="45" t="s">
        <v>28</v>
      </c>
    </row>
    <row r="7" s="4" customFormat="1" ht="230" customHeight="1" spans="1:18">
      <c r="A7" s="25">
        <v>2</v>
      </c>
      <c r="B7" s="24" t="s">
        <v>29</v>
      </c>
      <c r="C7" s="24">
        <v>2025</v>
      </c>
      <c r="D7" s="24" t="s">
        <v>30</v>
      </c>
      <c r="E7" s="24" t="s">
        <v>24</v>
      </c>
      <c r="F7" s="24" t="s">
        <v>31</v>
      </c>
      <c r="G7" s="24" t="s">
        <v>32</v>
      </c>
      <c r="H7" s="24" t="s">
        <v>33</v>
      </c>
      <c r="I7" s="37">
        <f t="shared" si="1"/>
        <v>6500</v>
      </c>
      <c r="J7" s="38">
        <v>6500</v>
      </c>
      <c r="K7" s="38"/>
      <c r="L7" s="38"/>
      <c r="M7" s="38"/>
      <c r="N7" s="38">
        <v>0</v>
      </c>
      <c r="O7" s="38"/>
      <c r="P7" s="38"/>
      <c r="Q7" s="45" t="s">
        <v>28</v>
      </c>
      <c r="R7" s="45" t="s">
        <v>28</v>
      </c>
    </row>
    <row r="8" s="4" customFormat="1" ht="208" customHeight="1" spans="1:18">
      <c r="A8" s="25">
        <v>3</v>
      </c>
      <c r="B8" s="24" t="s">
        <v>34</v>
      </c>
      <c r="C8" s="24">
        <v>2025</v>
      </c>
      <c r="D8" s="24" t="s">
        <v>35</v>
      </c>
      <c r="E8" s="24" t="s">
        <v>24</v>
      </c>
      <c r="F8" s="24" t="s">
        <v>25</v>
      </c>
      <c r="G8" s="24" t="s">
        <v>36</v>
      </c>
      <c r="H8" s="24" t="s">
        <v>37</v>
      </c>
      <c r="I8" s="37">
        <f t="shared" si="1"/>
        <v>500</v>
      </c>
      <c r="J8" s="38">
        <v>500</v>
      </c>
      <c r="K8" s="38"/>
      <c r="L8" s="38"/>
      <c r="M8" s="38"/>
      <c r="N8" s="38">
        <v>0</v>
      </c>
      <c r="O8" s="38"/>
      <c r="P8" s="38"/>
      <c r="Q8" s="45" t="s">
        <v>28</v>
      </c>
      <c r="R8" s="45" t="s">
        <v>28</v>
      </c>
    </row>
    <row r="9" s="4" customFormat="1" ht="183" customHeight="1" spans="1:18">
      <c r="A9" s="25">
        <v>4</v>
      </c>
      <c r="B9" s="24" t="s">
        <v>38</v>
      </c>
      <c r="C9" s="24">
        <v>2025</v>
      </c>
      <c r="D9" s="24" t="s">
        <v>39</v>
      </c>
      <c r="E9" s="24" t="s">
        <v>24</v>
      </c>
      <c r="F9" s="24" t="s">
        <v>31</v>
      </c>
      <c r="G9" s="24" t="s">
        <v>32</v>
      </c>
      <c r="H9" s="24" t="s">
        <v>40</v>
      </c>
      <c r="I9" s="37">
        <f t="shared" si="1"/>
        <v>3157.86</v>
      </c>
      <c r="J9" s="38">
        <v>1939.182297</v>
      </c>
      <c r="K9" s="38"/>
      <c r="L9" s="38"/>
      <c r="M9" s="38"/>
      <c r="N9" s="38">
        <v>1218.677703</v>
      </c>
      <c r="O9" s="38"/>
      <c r="P9" s="38"/>
      <c r="Q9" s="45" t="s">
        <v>41</v>
      </c>
      <c r="R9" s="45" t="s">
        <v>41</v>
      </c>
    </row>
    <row r="10" s="5" customFormat="1" ht="385" customHeight="1" spans="1:18">
      <c r="A10" s="23">
        <v>5</v>
      </c>
      <c r="B10" s="24" t="s">
        <v>42</v>
      </c>
      <c r="C10" s="24">
        <v>2025</v>
      </c>
      <c r="D10" s="24" t="s">
        <v>43</v>
      </c>
      <c r="E10" s="24" t="s">
        <v>44</v>
      </c>
      <c r="F10" s="24" t="s">
        <v>45</v>
      </c>
      <c r="G10" s="24" t="s">
        <v>36</v>
      </c>
      <c r="H10" s="24" t="s">
        <v>46</v>
      </c>
      <c r="I10" s="37">
        <f t="shared" si="1"/>
        <v>400</v>
      </c>
      <c r="J10" s="39">
        <v>400</v>
      </c>
      <c r="K10" s="39"/>
      <c r="L10" s="39"/>
      <c r="M10" s="39"/>
      <c r="N10" s="39">
        <v>0</v>
      </c>
      <c r="O10" s="39">
        <v>0</v>
      </c>
      <c r="P10" s="39">
        <v>0</v>
      </c>
      <c r="Q10" s="45" t="s">
        <v>47</v>
      </c>
      <c r="R10" s="45" t="s">
        <v>28</v>
      </c>
    </row>
    <row r="11" s="5" customFormat="1" ht="182" customHeight="1" spans="1:18">
      <c r="A11" s="23">
        <v>6</v>
      </c>
      <c r="B11" s="24" t="s">
        <v>48</v>
      </c>
      <c r="C11" s="24">
        <v>2025</v>
      </c>
      <c r="D11" s="24" t="s">
        <v>49</v>
      </c>
      <c r="E11" s="24" t="s">
        <v>24</v>
      </c>
      <c r="F11" s="24" t="s">
        <v>50</v>
      </c>
      <c r="G11" s="24" t="s">
        <v>51</v>
      </c>
      <c r="H11" s="24" t="s">
        <v>52</v>
      </c>
      <c r="I11" s="37">
        <f t="shared" si="1"/>
        <v>126</v>
      </c>
      <c r="J11" s="39">
        <v>126</v>
      </c>
      <c r="K11" s="39"/>
      <c r="L11" s="39"/>
      <c r="M11" s="39"/>
      <c r="N11" s="39">
        <v>0</v>
      </c>
      <c r="O11" s="39"/>
      <c r="P11" s="39"/>
      <c r="Q11" s="45" t="s">
        <v>53</v>
      </c>
      <c r="R11" s="45" t="s">
        <v>28</v>
      </c>
    </row>
    <row r="12" s="5" customFormat="1" ht="409" customHeight="1" spans="1:18">
      <c r="A12" s="23">
        <v>7</v>
      </c>
      <c r="B12" s="24" t="s">
        <v>54</v>
      </c>
      <c r="C12" s="24">
        <v>2025</v>
      </c>
      <c r="D12" s="24" t="s">
        <v>55</v>
      </c>
      <c r="E12" s="24" t="s">
        <v>24</v>
      </c>
      <c r="F12" s="24" t="s">
        <v>56</v>
      </c>
      <c r="G12" s="24" t="s">
        <v>57</v>
      </c>
      <c r="H12" s="26" t="s">
        <v>58</v>
      </c>
      <c r="I12" s="37">
        <f t="shared" si="1"/>
        <v>1169.28</v>
      </c>
      <c r="J12" s="39">
        <v>1169.28</v>
      </c>
      <c r="K12" s="39"/>
      <c r="L12" s="39"/>
      <c r="M12" s="39"/>
      <c r="N12" s="39">
        <v>0</v>
      </c>
      <c r="O12" s="39"/>
      <c r="P12" s="39"/>
      <c r="Q12" s="46" t="s">
        <v>47</v>
      </c>
      <c r="R12" s="46" t="s">
        <v>28</v>
      </c>
    </row>
    <row r="13" s="5" customFormat="1" ht="258" customHeight="1" spans="1:18">
      <c r="A13" s="23">
        <v>8</v>
      </c>
      <c r="B13" s="24" t="s">
        <v>59</v>
      </c>
      <c r="C13" s="24">
        <v>2025</v>
      </c>
      <c r="D13" s="24" t="s">
        <v>60</v>
      </c>
      <c r="E13" s="24" t="s">
        <v>24</v>
      </c>
      <c r="F13" s="24" t="s">
        <v>61</v>
      </c>
      <c r="G13" s="24" t="s">
        <v>57</v>
      </c>
      <c r="H13" s="26" t="s">
        <v>62</v>
      </c>
      <c r="I13" s="37">
        <f t="shared" si="1"/>
        <v>991</v>
      </c>
      <c r="J13" s="39">
        <v>991</v>
      </c>
      <c r="K13" s="39"/>
      <c r="L13" s="39"/>
      <c r="M13" s="39"/>
      <c r="N13" s="39">
        <v>0</v>
      </c>
      <c r="O13" s="39"/>
      <c r="P13" s="39"/>
      <c r="Q13" s="46" t="s">
        <v>63</v>
      </c>
      <c r="R13" s="46" t="s">
        <v>28</v>
      </c>
    </row>
    <row r="14" s="6" customFormat="1" ht="220" customHeight="1" spans="1:18">
      <c r="A14" s="23">
        <v>9</v>
      </c>
      <c r="B14" s="24" t="s">
        <v>64</v>
      </c>
      <c r="C14" s="24">
        <v>2025</v>
      </c>
      <c r="D14" s="24" t="s">
        <v>65</v>
      </c>
      <c r="E14" s="24" t="s">
        <v>24</v>
      </c>
      <c r="F14" s="24" t="s">
        <v>66</v>
      </c>
      <c r="G14" s="24" t="s">
        <v>36</v>
      </c>
      <c r="H14" s="24" t="s">
        <v>67</v>
      </c>
      <c r="I14" s="37">
        <f t="shared" si="1"/>
        <v>2000</v>
      </c>
      <c r="J14" s="39">
        <v>2000</v>
      </c>
      <c r="K14" s="39"/>
      <c r="L14" s="39"/>
      <c r="M14" s="39"/>
      <c r="N14" s="39">
        <v>0</v>
      </c>
      <c r="O14" s="39"/>
      <c r="P14" s="39"/>
      <c r="Q14" s="46" t="s">
        <v>68</v>
      </c>
      <c r="R14" s="46" t="s">
        <v>28</v>
      </c>
    </row>
    <row r="15" s="6" customFormat="1" ht="178" customHeight="1" spans="1:18">
      <c r="A15" s="23">
        <v>10</v>
      </c>
      <c r="B15" s="24" t="s">
        <v>69</v>
      </c>
      <c r="C15" s="24">
        <v>2025</v>
      </c>
      <c r="D15" s="24" t="s">
        <v>70</v>
      </c>
      <c r="E15" s="24" t="s">
        <v>24</v>
      </c>
      <c r="F15" s="24" t="s">
        <v>71</v>
      </c>
      <c r="G15" s="24" t="s">
        <v>36</v>
      </c>
      <c r="H15" s="24" t="s">
        <v>72</v>
      </c>
      <c r="I15" s="37">
        <f t="shared" si="1"/>
        <v>720</v>
      </c>
      <c r="J15" s="39">
        <v>720</v>
      </c>
      <c r="K15" s="39"/>
      <c r="L15" s="39"/>
      <c r="M15" s="39"/>
      <c r="N15" s="39">
        <v>0</v>
      </c>
      <c r="O15" s="39">
        <v>0</v>
      </c>
      <c r="P15" s="39">
        <v>0</v>
      </c>
      <c r="Q15" s="45" t="s">
        <v>73</v>
      </c>
      <c r="R15" s="45" t="s">
        <v>28</v>
      </c>
    </row>
    <row r="16" s="5" customFormat="1" ht="158" customHeight="1" spans="1:18">
      <c r="A16" s="23">
        <v>11</v>
      </c>
      <c r="B16" s="24" t="s">
        <v>74</v>
      </c>
      <c r="C16" s="24">
        <v>2025</v>
      </c>
      <c r="D16" s="24" t="s">
        <v>75</v>
      </c>
      <c r="E16" s="24" t="s">
        <v>24</v>
      </c>
      <c r="F16" s="24" t="s">
        <v>76</v>
      </c>
      <c r="G16" s="24" t="s">
        <v>77</v>
      </c>
      <c r="H16" s="24" t="s">
        <v>78</v>
      </c>
      <c r="I16" s="37">
        <f t="shared" si="1"/>
        <v>380</v>
      </c>
      <c r="J16" s="39"/>
      <c r="K16" s="39"/>
      <c r="L16" s="39">
        <v>380</v>
      </c>
      <c r="M16" s="39"/>
      <c r="N16" s="39">
        <v>0</v>
      </c>
      <c r="O16" s="39">
        <v>0</v>
      </c>
      <c r="P16" s="39">
        <v>0</v>
      </c>
      <c r="Q16" s="45" t="s">
        <v>53</v>
      </c>
      <c r="R16" s="45" t="s">
        <v>28</v>
      </c>
    </row>
    <row r="17" s="5" customFormat="1" ht="378" customHeight="1" spans="1:18">
      <c r="A17" s="23">
        <v>12</v>
      </c>
      <c r="B17" s="24" t="s">
        <v>79</v>
      </c>
      <c r="C17" s="24">
        <v>2025</v>
      </c>
      <c r="D17" s="24" t="s">
        <v>80</v>
      </c>
      <c r="E17" s="24" t="s">
        <v>24</v>
      </c>
      <c r="F17" s="24" t="s">
        <v>81</v>
      </c>
      <c r="G17" s="24" t="s">
        <v>57</v>
      </c>
      <c r="H17" s="24" t="s">
        <v>82</v>
      </c>
      <c r="I17" s="37">
        <f t="shared" si="1"/>
        <v>460</v>
      </c>
      <c r="J17" s="39">
        <v>460</v>
      </c>
      <c r="K17" s="39"/>
      <c r="L17" s="39"/>
      <c r="M17" s="39"/>
      <c r="N17" s="39">
        <v>0</v>
      </c>
      <c r="O17" s="39">
        <v>0</v>
      </c>
      <c r="P17" s="39">
        <v>0</v>
      </c>
      <c r="Q17" s="45" t="s">
        <v>68</v>
      </c>
      <c r="R17" s="45" t="s">
        <v>28</v>
      </c>
    </row>
    <row r="18" s="7" customFormat="1" ht="169" customHeight="1" spans="1:18">
      <c r="A18" s="25">
        <v>13</v>
      </c>
      <c r="B18" s="24" t="s">
        <v>83</v>
      </c>
      <c r="C18" s="24">
        <v>2025</v>
      </c>
      <c r="D18" s="24" t="s">
        <v>84</v>
      </c>
      <c r="E18" s="24" t="s">
        <v>24</v>
      </c>
      <c r="F18" s="24" t="s">
        <v>85</v>
      </c>
      <c r="G18" s="24" t="s">
        <v>57</v>
      </c>
      <c r="H18" s="24" t="s">
        <v>86</v>
      </c>
      <c r="I18" s="37">
        <f t="shared" si="1"/>
        <v>45</v>
      </c>
      <c r="J18" s="38">
        <v>45</v>
      </c>
      <c r="K18" s="38"/>
      <c r="L18" s="38"/>
      <c r="M18" s="38"/>
      <c r="N18" s="38">
        <v>0</v>
      </c>
      <c r="O18" s="38">
        <v>0</v>
      </c>
      <c r="P18" s="38">
        <v>0</v>
      </c>
      <c r="Q18" s="45" t="s">
        <v>87</v>
      </c>
      <c r="R18" s="45" t="s">
        <v>28</v>
      </c>
    </row>
    <row r="19" s="7" customFormat="1" ht="297" customHeight="1" spans="1:18">
      <c r="A19" s="25">
        <v>14</v>
      </c>
      <c r="B19" s="24" t="s">
        <v>88</v>
      </c>
      <c r="C19" s="24">
        <v>2025</v>
      </c>
      <c r="D19" s="24" t="s">
        <v>89</v>
      </c>
      <c r="E19" s="24" t="s">
        <v>24</v>
      </c>
      <c r="F19" s="24" t="s">
        <v>90</v>
      </c>
      <c r="G19" s="24" t="s">
        <v>51</v>
      </c>
      <c r="H19" s="24" t="s">
        <v>91</v>
      </c>
      <c r="I19" s="37">
        <f t="shared" si="1"/>
        <v>2900</v>
      </c>
      <c r="J19" s="38">
        <v>2900</v>
      </c>
      <c r="K19" s="38"/>
      <c r="L19" s="38"/>
      <c r="M19" s="38"/>
      <c r="N19" s="38">
        <v>0</v>
      </c>
      <c r="O19" s="38">
        <v>0</v>
      </c>
      <c r="P19" s="38">
        <v>0</v>
      </c>
      <c r="Q19" s="47" t="s">
        <v>92</v>
      </c>
      <c r="R19" s="47" t="s">
        <v>28</v>
      </c>
    </row>
    <row r="20" s="7" customFormat="1" ht="205" customHeight="1" spans="1:18">
      <c r="A20" s="25">
        <v>15</v>
      </c>
      <c r="B20" s="24" t="s">
        <v>93</v>
      </c>
      <c r="C20" s="24">
        <v>2025</v>
      </c>
      <c r="D20" s="24" t="s">
        <v>94</v>
      </c>
      <c r="E20" s="24" t="s">
        <v>24</v>
      </c>
      <c r="F20" s="24" t="s">
        <v>95</v>
      </c>
      <c r="G20" s="24" t="s">
        <v>51</v>
      </c>
      <c r="H20" s="24" t="s">
        <v>96</v>
      </c>
      <c r="I20" s="37">
        <f t="shared" si="1"/>
        <v>1477</v>
      </c>
      <c r="J20" s="37">
        <v>1477</v>
      </c>
      <c r="K20" s="40"/>
      <c r="L20" s="38"/>
      <c r="M20" s="38"/>
      <c r="N20" s="38">
        <v>0</v>
      </c>
      <c r="O20" s="38">
        <v>0</v>
      </c>
      <c r="P20" s="38">
        <v>0</v>
      </c>
      <c r="Q20" s="45" t="s">
        <v>73</v>
      </c>
      <c r="R20" s="45" t="s">
        <v>28</v>
      </c>
    </row>
    <row r="21" s="7" customFormat="1" ht="137" customHeight="1" spans="1:18">
      <c r="A21" s="25">
        <v>16</v>
      </c>
      <c r="B21" s="24" t="s">
        <v>97</v>
      </c>
      <c r="C21" s="24">
        <v>2025</v>
      </c>
      <c r="D21" s="24" t="s">
        <v>98</v>
      </c>
      <c r="E21" s="24" t="s">
        <v>24</v>
      </c>
      <c r="F21" s="24" t="s">
        <v>99</v>
      </c>
      <c r="G21" s="24" t="s">
        <v>51</v>
      </c>
      <c r="H21" s="24" t="s">
        <v>100</v>
      </c>
      <c r="I21" s="37">
        <f t="shared" si="1"/>
        <v>46</v>
      </c>
      <c r="J21" s="38">
        <v>0</v>
      </c>
      <c r="K21" s="38"/>
      <c r="L21" s="38"/>
      <c r="M21" s="38"/>
      <c r="N21" s="38">
        <v>0</v>
      </c>
      <c r="O21" s="38">
        <v>0</v>
      </c>
      <c r="P21" s="38">
        <v>46</v>
      </c>
      <c r="Q21" s="45" t="s">
        <v>101</v>
      </c>
      <c r="R21" s="45" t="s">
        <v>28</v>
      </c>
    </row>
    <row r="22" s="7" customFormat="1" ht="193" customHeight="1" spans="1:18">
      <c r="A22" s="25">
        <v>17</v>
      </c>
      <c r="B22" s="24" t="s">
        <v>102</v>
      </c>
      <c r="C22" s="24">
        <v>2025</v>
      </c>
      <c r="D22" s="24" t="s">
        <v>103</v>
      </c>
      <c r="E22" s="24" t="s">
        <v>24</v>
      </c>
      <c r="F22" s="24" t="s">
        <v>104</v>
      </c>
      <c r="G22" s="24" t="s">
        <v>51</v>
      </c>
      <c r="H22" s="24" t="s">
        <v>105</v>
      </c>
      <c r="I22" s="37">
        <f t="shared" si="1"/>
        <v>18.4</v>
      </c>
      <c r="J22" s="38">
        <v>0</v>
      </c>
      <c r="K22" s="38"/>
      <c r="L22" s="38"/>
      <c r="M22" s="38"/>
      <c r="N22" s="38">
        <v>0</v>
      </c>
      <c r="O22" s="38">
        <v>0</v>
      </c>
      <c r="P22" s="38">
        <v>18.4</v>
      </c>
      <c r="Q22" s="45" t="s">
        <v>106</v>
      </c>
      <c r="R22" s="45" t="s">
        <v>28</v>
      </c>
    </row>
    <row r="23" s="7" customFormat="1" ht="166" customHeight="1" spans="1:18">
      <c r="A23" s="25">
        <v>18</v>
      </c>
      <c r="B23" s="24" t="s">
        <v>107</v>
      </c>
      <c r="C23" s="24">
        <v>2025</v>
      </c>
      <c r="D23" s="24" t="s">
        <v>108</v>
      </c>
      <c r="E23" s="24" t="s">
        <v>24</v>
      </c>
      <c r="F23" s="24" t="s">
        <v>109</v>
      </c>
      <c r="G23" s="24" t="s">
        <v>51</v>
      </c>
      <c r="H23" s="24" t="s">
        <v>110</v>
      </c>
      <c r="I23" s="37">
        <f t="shared" si="1"/>
        <v>47.84</v>
      </c>
      <c r="J23" s="38">
        <v>0</v>
      </c>
      <c r="K23" s="38"/>
      <c r="L23" s="38"/>
      <c r="M23" s="38"/>
      <c r="N23" s="38">
        <v>0</v>
      </c>
      <c r="O23" s="38">
        <v>0</v>
      </c>
      <c r="P23" s="38">
        <v>47.84</v>
      </c>
      <c r="Q23" s="45" t="s">
        <v>53</v>
      </c>
      <c r="R23" s="45" t="s">
        <v>28</v>
      </c>
    </row>
    <row r="24" s="7" customFormat="1" ht="241" customHeight="1" spans="1:18">
      <c r="A24" s="25">
        <v>19</v>
      </c>
      <c r="B24" s="24" t="s">
        <v>111</v>
      </c>
      <c r="C24" s="24">
        <v>2025</v>
      </c>
      <c r="D24" s="24" t="s">
        <v>112</v>
      </c>
      <c r="E24" s="24" t="s">
        <v>24</v>
      </c>
      <c r="F24" s="24" t="s">
        <v>113</v>
      </c>
      <c r="G24" s="24" t="s">
        <v>51</v>
      </c>
      <c r="H24" s="24" t="s">
        <v>114</v>
      </c>
      <c r="I24" s="37">
        <f t="shared" si="1"/>
        <v>44.16</v>
      </c>
      <c r="J24" s="38">
        <v>0</v>
      </c>
      <c r="K24" s="38"/>
      <c r="L24" s="38"/>
      <c r="M24" s="38"/>
      <c r="N24" s="38">
        <v>0</v>
      </c>
      <c r="O24" s="38">
        <v>39.4</v>
      </c>
      <c r="P24" s="38">
        <v>4.76</v>
      </c>
      <c r="Q24" s="45" t="s">
        <v>115</v>
      </c>
      <c r="R24" s="45" t="s">
        <v>28</v>
      </c>
    </row>
    <row r="25" s="7" customFormat="1" ht="187" customHeight="1" spans="1:18">
      <c r="A25" s="25">
        <v>20</v>
      </c>
      <c r="B25" s="24" t="s">
        <v>116</v>
      </c>
      <c r="C25" s="24">
        <v>2025</v>
      </c>
      <c r="D25" s="24" t="s">
        <v>117</v>
      </c>
      <c r="E25" s="24" t="s">
        <v>24</v>
      </c>
      <c r="F25" s="24" t="s">
        <v>118</v>
      </c>
      <c r="G25" s="24" t="s">
        <v>51</v>
      </c>
      <c r="H25" s="24" t="s">
        <v>119</v>
      </c>
      <c r="I25" s="37">
        <f t="shared" si="1"/>
        <v>46</v>
      </c>
      <c r="J25" s="38">
        <v>0</v>
      </c>
      <c r="K25" s="38"/>
      <c r="L25" s="38"/>
      <c r="M25" s="38"/>
      <c r="N25" s="38">
        <v>0</v>
      </c>
      <c r="O25" s="38">
        <v>46</v>
      </c>
      <c r="P25" s="38">
        <v>0</v>
      </c>
      <c r="Q25" s="45" t="s">
        <v>68</v>
      </c>
      <c r="R25" s="45" t="s">
        <v>28</v>
      </c>
    </row>
    <row r="26" s="7" customFormat="1" ht="178" customHeight="1" spans="1:18">
      <c r="A26" s="25">
        <v>21</v>
      </c>
      <c r="B26" s="24" t="s">
        <v>120</v>
      </c>
      <c r="C26" s="24">
        <v>2025</v>
      </c>
      <c r="D26" s="24" t="s">
        <v>121</v>
      </c>
      <c r="E26" s="24" t="s">
        <v>24</v>
      </c>
      <c r="F26" s="24" t="s">
        <v>122</v>
      </c>
      <c r="G26" s="24" t="s">
        <v>51</v>
      </c>
      <c r="H26" s="24" t="s">
        <v>123</v>
      </c>
      <c r="I26" s="37">
        <f t="shared" si="1"/>
        <v>27.6</v>
      </c>
      <c r="J26" s="38">
        <v>0</v>
      </c>
      <c r="K26" s="38"/>
      <c r="L26" s="38"/>
      <c r="M26" s="38"/>
      <c r="N26" s="38">
        <v>0</v>
      </c>
      <c r="O26" s="38">
        <v>27.6</v>
      </c>
      <c r="P26" s="38">
        <v>0</v>
      </c>
      <c r="Q26" s="45" t="s">
        <v>124</v>
      </c>
      <c r="R26" s="45" t="s">
        <v>28</v>
      </c>
    </row>
    <row r="27" s="7" customFormat="1" ht="409" customHeight="1" spans="1:18">
      <c r="A27" s="25">
        <v>22</v>
      </c>
      <c r="B27" s="24" t="s">
        <v>125</v>
      </c>
      <c r="C27" s="24">
        <v>2025</v>
      </c>
      <c r="D27" s="24" t="s">
        <v>126</v>
      </c>
      <c r="E27" s="24" t="s">
        <v>24</v>
      </c>
      <c r="F27" s="27" t="s">
        <v>127</v>
      </c>
      <c r="G27" s="24" t="s">
        <v>51</v>
      </c>
      <c r="H27" s="24" t="s">
        <v>128</v>
      </c>
      <c r="I27" s="37">
        <f t="shared" si="1"/>
        <v>43.6</v>
      </c>
      <c r="J27" s="38">
        <v>28.6</v>
      </c>
      <c r="K27" s="38"/>
      <c r="L27" s="38"/>
      <c r="M27" s="38"/>
      <c r="N27" s="38">
        <v>0</v>
      </c>
      <c r="O27" s="38">
        <v>15</v>
      </c>
      <c r="P27" s="38">
        <v>0</v>
      </c>
      <c r="Q27" s="45" t="s">
        <v>92</v>
      </c>
      <c r="R27" s="45" t="s">
        <v>28</v>
      </c>
    </row>
    <row r="28" s="4" customFormat="1" ht="288" customHeight="1" spans="1:18">
      <c r="A28" s="25">
        <v>23</v>
      </c>
      <c r="B28" s="24" t="s">
        <v>129</v>
      </c>
      <c r="C28" s="24">
        <v>2025</v>
      </c>
      <c r="D28" s="24" t="s">
        <v>130</v>
      </c>
      <c r="E28" s="24" t="s">
        <v>131</v>
      </c>
      <c r="F28" s="24" t="s">
        <v>132</v>
      </c>
      <c r="G28" s="24" t="s">
        <v>51</v>
      </c>
      <c r="H28" s="24" t="s">
        <v>133</v>
      </c>
      <c r="I28" s="37">
        <f t="shared" si="1"/>
        <v>908.42</v>
      </c>
      <c r="J28" s="38">
        <v>908.42</v>
      </c>
      <c r="K28" s="38"/>
      <c r="L28" s="38"/>
      <c r="M28" s="38"/>
      <c r="N28" s="38">
        <v>0</v>
      </c>
      <c r="O28" s="38">
        <v>0</v>
      </c>
      <c r="P28" s="38">
        <v>0</v>
      </c>
      <c r="Q28" s="45" t="s">
        <v>134</v>
      </c>
      <c r="R28" s="45" t="s">
        <v>134</v>
      </c>
    </row>
    <row r="29" s="4" customFormat="1" ht="220" customHeight="1" spans="1:18">
      <c r="A29" s="25">
        <v>24</v>
      </c>
      <c r="B29" s="24" t="s">
        <v>135</v>
      </c>
      <c r="C29" s="24">
        <v>2025</v>
      </c>
      <c r="D29" s="24" t="s">
        <v>136</v>
      </c>
      <c r="E29" s="24" t="s">
        <v>44</v>
      </c>
      <c r="F29" s="24" t="s">
        <v>137</v>
      </c>
      <c r="G29" s="24" t="s">
        <v>57</v>
      </c>
      <c r="H29" s="24" t="s">
        <v>138</v>
      </c>
      <c r="I29" s="37">
        <f t="shared" si="1"/>
        <v>380</v>
      </c>
      <c r="J29" s="38">
        <v>380</v>
      </c>
      <c r="K29" s="38"/>
      <c r="L29" s="38"/>
      <c r="M29" s="38"/>
      <c r="N29" s="38">
        <v>0</v>
      </c>
      <c r="O29" s="38">
        <v>0</v>
      </c>
      <c r="P29" s="38">
        <v>0</v>
      </c>
      <c r="Q29" s="45" t="s">
        <v>124</v>
      </c>
      <c r="R29" s="45" t="s">
        <v>139</v>
      </c>
    </row>
    <row r="30" s="4" customFormat="1" ht="227" customHeight="1" spans="1:18">
      <c r="A30" s="25">
        <v>25</v>
      </c>
      <c r="B30" s="24" t="s">
        <v>140</v>
      </c>
      <c r="C30" s="24">
        <v>2025</v>
      </c>
      <c r="D30" s="24" t="s">
        <v>141</v>
      </c>
      <c r="E30" s="24" t="s">
        <v>24</v>
      </c>
      <c r="F30" s="24" t="s">
        <v>142</v>
      </c>
      <c r="G30" s="24" t="s">
        <v>51</v>
      </c>
      <c r="H30" s="24" t="s">
        <v>143</v>
      </c>
      <c r="I30" s="37">
        <f t="shared" si="1"/>
        <v>100</v>
      </c>
      <c r="J30" s="38">
        <v>100</v>
      </c>
      <c r="K30" s="38"/>
      <c r="L30" s="38"/>
      <c r="M30" s="38"/>
      <c r="N30" s="38">
        <v>0</v>
      </c>
      <c r="O30" s="38"/>
      <c r="P30" s="38"/>
      <c r="Q30" s="45" t="s">
        <v>53</v>
      </c>
      <c r="R30" s="45" t="s">
        <v>139</v>
      </c>
    </row>
    <row r="31" s="4" customFormat="1" ht="238" customHeight="1" spans="1:18">
      <c r="A31" s="25">
        <v>26</v>
      </c>
      <c r="B31" s="24" t="s">
        <v>144</v>
      </c>
      <c r="C31" s="24">
        <v>2025</v>
      </c>
      <c r="D31" s="24" t="s">
        <v>145</v>
      </c>
      <c r="E31" s="24" t="s">
        <v>24</v>
      </c>
      <c r="F31" s="24" t="s">
        <v>146</v>
      </c>
      <c r="G31" s="24" t="s">
        <v>51</v>
      </c>
      <c r="H31" s="24" t="s">
        <v>147</v>
      </c>
      <c r="I31" s="37">
        <f t="shared" si="1"/>
        <v>800</v>
      </c>
      <c r="J31" s="38">
        <v>800</v>
      </c>
      <c r="K31" s="38"/>
      <c r="L31" s="38"/>
      <c r="M31" s="38"/>
      <c r="N31" s="38">
        <v>0</v>
      </c>
      <c r="O31" s="38"/>
      <c r="P31" s="38"/>
      <c r="Q31" s="45" t="s">
        <v>106</v>
      </c>
      <c r="R31" s="45" t="s">
        <v>139</v>
      </c>
    </row>
    <row r="32" s="4" customFormat="1" ht="93" customHeight="1" spans="1:18">
      <c r="A32" s="25">
        <v>27</v>
      </c>
      <c r="B32" s="24" t="s">
        <v>148</v>
      </c>
      <c r="C32" s="24">
        <v>2025</v>
      </c>
      <c r="D32" s="24" t="s">
        <v>149</v>
      </c>
      <c r="E32" s="24" t="s">
        <v>24</v>
      </c>
      <c r="F32" s="24" t="s">
        <v>150</v>
      </c>
      <c r="G32" s="24" t="s">
        <v>151</v>
      </c>
      <c r="H32" s="24" t="s">
        <v>152</v>
      </c>
      <c r="I32" s="37">
        <f t="shared" si="1"/>
        <v>83</v>
      </c>
      <c r="J32" s="37">
        <v>83</v>
      </c>
      <c r="K32" s="38"/>
      <c r="L32" s="38"/>
      <c r="M32" s="38"/>
      <c r="N32" s="38"/>
      <c r="O32" s="38"/>
      <c r="P32" s="38"/>
      <c r="Q32" s="45" t="s">
        <v>73</v>
      </c>
      <c r="R32" s="45" t="s">
        <v>153</v>
      </c>
    </row>
    <row r="33" s="4" customFormat="1" ht="235" customHeight="1" spans="1:18">
      <c r="A33" s="25">
        <v>28</v>
      </c>
      <c r="B33" s="24" t="s">
        <v>154</v>
      </c>
      <c r="C33" s="24">
        <v>2025</v>
      </c>
      <c r="D33" s="24" t="s">
        <v>155</v>
      </c>
      <c r="E33" s="24" t="s">
        <v>24</v>
      </c>
      <c r="F33" s="24" t="s">
        <v>156</v>
      </c>
      <c r="G33" s="24" t="s">
        <v>32</v>
      </c>
      <c r="H33" s="24" t="s">
        <v>157</v>
      </c>
      <c r="I33" s="37">
        <f t="shared" si="1"/>
        <v>390</v>
      </c>
      <c r="J33" s="38"/>
      <c r="K33" s="38"/>
      <c r="L33" s="38">
        <v>390</v>
      </c>
      <c r="M33" s="38"/>
      <c r="N33" s="38">
        <v>0</v>
      </c>
      <c r="O33" s="38">
        <v>0</v>
      </c>
      <c r="P33" s="38">
        <v>0</v>
      </c>
      <c r="Q33" s="45" t="s">
        <v>115</v>
      </c>
      <c r="R33" s="45" t="s">
        <v>158</v>
      </c>
    </row>
    <row r="34" s="4" customFormat="1" ht="176" customHeight="1" spans="1:18">
      <c r="A34" s="25">
        <v>29</v>
      </c>
      <c r="B34" s="24" t="s">
        <v>159</v>
      </c>
      <c r="C34" s="24">
        <v>2025</v>
      </c>
      <c r="D34" s="24" t="s">
        <v>160</v>
      </c>
      <c r="E34" s="24" t="s">
        <v>24</v>
      </c>
      <c r="F34" s="24" t="s">
        <v>161</v>
      </c>
      <c r="G34" s="24" t="s">
        <v>51</v>
      </c>
      <c r="H34" s="24" t="s">
        <v>162</v>
      </c>
      <c r="I34" s="37">
        <f t="shared" si="1"/>
        <v>1382.27</v>
      </c>
      <c r="J34" s="38">
        <v>1382.27</v>
      </c>
      <c r="K34" s="38"/>
      <c r="L34" s="38"/>
      <c r="M34" s="38"/>
      <c r="N34" s="38">
        <v>0</v>
      </c>
      <c r="O34" s="38"/>
      <c r="P34" s="38"/>
      <c r="Q34" s="45" t="s">
        <v>163</v>
      </c>
      <c r="R34" s="45" t="s">
        <v>163</v>
      </c>
    </row>
    <row r="35" s="4" customFormat="1" ht="201" customHeight="1" spans="1:18">
      <c r="A35" s="25">
        <v>30</v>
      </c>
      <c r="B35" s="24" t="s">
        <v>164</v>
      </c>
      <c r="C35" s="24">
        <v>2025</v>
      </c>
      <c r="D35" s="24" t="s">
        <v>165</v>
      </c>
      <c r="E35" s="24" t="s">
        <v>24</v>
      </c>
      <c r="F35" s="24" t="s">
        <v>166</v>
      </c>
      <c r="G35" s="24" t="s">
        <v>36</v>
      </c>
      <c r="H35" s="24" t="s">
        <v>167</v>
      </c>
      <c r="I35" s="37">
        <f>SUM(J35:P35)</f>
        <v>170</v>
      </c>
      <c r="J35" s="38"/>
      <c r="K35" s="38">
        <v>170</v>
      </c>
      <c r="L35" s="38"/>
      <c r="M35" s="38"/>
      <c r="N35" s="38">
        <v>0</v>
      </c>
      <c r="O35" s="38">
        <v>0</v>
      </c>
      <c r="P35" s="38">
        <v>0</v>
      </c>
      <c r="Q35" s="45" t="s">
        <v>168</v>
      </c>
      <c r="R35" s="45" t="s">
        <v>169</v>
      </c>
    </row>
    <row r="36" s="4" customFormat="1" ht="218" customHeight="1" spans="1:18">
      <c r="A36" s="25">
        <v>31</v>
      </c>
      <c r="B36" s="24" t="s">
        <v>170</v>
      </c>
      <c r="C36" s="24">
        <v>2025</v>
      </c>
      <c r="D36" s="24" t="s">
        <v>171</v>
      </c>
      <c r="E36" s="24" t="s">
        <v>24</v>
      </c>
      <c r="F36" s="24" t="s">
        <v>172</v>
      </c>
      <c r="G36" s="24" t="s">
        <v>51</v>
      </c>
      <c r="H36" s="24" t="s">
        <v>173</v>
      </c>
      <c r="I36" s="37">
        <f t="shared" si="1"/>
        <v>390</v>
      </c>
      <c r="J36" s="38"/>
      <c r="K36" s="38">
        <v>390</v>
      </c>
      <c r="L36" s="38"/>
      <c r="M36" s="38"/>
      <c r="N36" s="38">
        <v>0</v>
      </c>
      <c r="O36" s="38">
        <v>0</v>
      </c>
      <c r="P36" s="38">
        <v>0</v>
      </c>
      <c r="Q36" s="45" t="s">
        <v>115</v>
      </c>
      <c r="R36" s="45" t="s">
        <v>169</v>
      </c>
    </row>
    <row r="37" s="4" customFormat="1" ht="246" customHeight="1" spans="1:18">
      <c r="A37" s="25">
        <v>32</v>
      </c>
      <c r="B37" s="24" t="s">
        <v>174</v>
      </c>
      <c r="C37" s="24">
        <v>2025</v>
      </c>
      <c r="D37" s="24" t="s">
        <v>175</v>
      </c>
      <c r="E37" s="24" t="s">
        <v>24</v>
      </c>
      <c r="F37" s="24" t="s">
        <v>176</v>
      </c>
      <c r="G37" s="24" t="s">
        <v>57</v>
      </c>
      <c r="H37" s="24" t="s">
        <v>177</v>
      </c>
      <c r="I37" s="37">
        <f t="shared" si="1"/>
        <v>390</v>
      </c>
      <c r="J37" s="38"/>
      <c r="K37" s="38">
        <v>390</v>
      </c>
      <c r="L37" s="38"/>
      <c r="M37" s="38"/>
      <c r="N37" s="38">
        <v>0</v>
      </c>
      <c r="O37" s="38">
        <v>0</v>
      </c>
      <c r="P37" s="38">
        <v>0</v>
      </c>
      <c r="Q37" s="45" t="s">
        <v>63</v>
      </c>
      <c r="R37" s="45" t="s">
        <v>169</v>
      </c>
    </row>
    <row r="38" s="4" customFormat="1" ht="292" customHeight="1" spans="1:18">
      <c r="A38" s="25">
        <v>33</v>
      </c>
      <c r="B38" s="24" t="s">
        <v>178</v>
      </c>
      <c r="C38" s="24">
        <v>2025</v>
      </c>
      <c r="D38" s="24" t="s">
        <v>179</v>
      </c>
      <c r="E38" s="24" t="s">
        <v>24</v>
      </c>
      <c r="F38" s="24" t="s">
        <v>180</v>
      </c>
      <c r="G38" s="24" t="s">
        <v>32</v>
      </c>
      <c r="H38" s="24" t="s">
        <v>181</v>
      </c>
      <c r="I38" s="37">
        <f t="shared" ref="I38:I67" si="2">SUM(J38:P38)</f>
        <v>60</v>
      </c>
      <c r="J38" s="38">
        <v>60</v>
      </c>
      <c r="K38" s="38"/>
      <c r="L38" s="38"/>
      <c r="M38" s="38"/>
      <c r="N38" s="38">
        <v>0</v>
      </c>
      <c r="O38" s="38"/>
      <c r="P38" s="38"/>
      <c r="Q38" s="45" t="s">
        <v>115</v>
      </c>
      <c r="R38" s="45" t="s">
        <v>28</v>
      </c>
    </row>
    <row r="39" s="4" customFormat="1" ht="173" customHeight="1" spans="1:18">
      <c r="A39" s="25">
        <v>34</v>
      </c>
      <c r="B39" s="28" t="s">
        <v>182</v>
      </c>
      <c r="C39" s="24">
        <v>2025</v>
      </c>
      <c r="D39" s="24" t="s">
        <v>183</v>
      </c>
      <c r="E39" s="24" t="s">
        <v>24</v>
      </c>
      <c r="F39" s="24" t="s">
        <v>184</v>
      </c>
      <c r="G39" s="24" t="s">
        <v>77</v>
      </c>
      <c r="H39" s="24" t="s">
        <v>185</v>
      </c>
      <c r="I39" s="37">
        <f t="shared" si="2"/>
        <v>370</v>
      </c>
      <c r="J39" s="38">
        <v>370</v>
      </c>
      <c r="K39" s="38"/>
      <c r="L39" s="38"/>
      <c r="M39" s="38"/>
      <c r="N39" s="38">
        <v>0</v>
      </c>
      <c r="O39" s="38">
        <v>0</v>
      </c>
      <c r="P39" s="38">
        <v>0</v>
      </c>
      <c r="Q39" s="45" t="s">
        <v>163</v>
      </c>
      <c r="R39" s="45" t="s">
        <v>163</v>
      </c>
    </row>
    <row r="40" s="4" customFormat="1" ht="154" customHeight="1" spans="1:18">
      <c r="A40" s="25">
        <v>35</v>
      </c>
      <c r="B40" s="24" t="s">
        <v>186</v>
      </c>
      <c r="C40" s="24">
        <v>2025</v>
      </c>
      <c r="D40" s="24" t="s">
        <v>187</v>
      </c>
      <c r="E40" s="24" t="s">
        <v>24</v>
      </c>
      <c r="F40" s="24" t="s">
        <v>188</v>
      </c>
      <c r="G40" s="24" t="s">
        <v>57</v>
      </c>
      <c r="H40" s="24" t="s">
        <v>189</v>
      </c>
      <c r="I40" s="37">
        <f t="shared" si="2"/>
        <v>102</v>
      </c>
      <c r="J40" s="38"/>
      <c r="K40" s="38"/>
      <c r="L40" s="38"/>
      <c r="M40" s="38"/>
      <c r="N40" s="38">
        <v>102</v>
      </c>
      <c r="O40" s="38"/>
      <c r="P40" s="38"/>
      <c r="Q40" s="45" t="s">
        <v>124</v>
      </c>
      <c r="R40" s="45" t="s">
        <v>190</v>
      </c>
    </row>
    <row r="41" s="4" customFormat="1" ht="190" customHeight="1" spans="1:18">
      <c r="A41" s="25">
        <v>36</v>
      </c>
      <c r="B41" s="24" t="s">
        <v>191</v>
      </c>
      <c r="C41" s="24">
        <v>2025</v>
      </c>
      <c r="D41" s="24" t="s">
        <v>192</v>
      </c>
      <c r="E41" s="24" t="s">
        <v>24</v>
      </c>
      <c r="F41" s="24" t="s">
        <v>193</v>
      </c>
      <c r="G41" s="24" t="s">
        <v>57</v>
      </c>
      <c r="H41" s="24" t="s">
        <v>194</v>
      </c>
      <c r="I41" s="37">
        <f t="shared" si="2"/>
        <v>102</v>
      </c>
      <c r="J41" s="38"/>
      <c r="K41" s="38"/>
      <c r="L41" s="38"/>
      <c r="M41" s="38"/>
      <c r="N41" s="38">
        <v>102</v>
      </c>
      <c r="O41" s="38"/>
      <c r="P41" s="38"/>
      <c r="Q41" s="45" t="s">
        <v>115</v>
      </c>
      <c r="R41" s="45" t="s">
        <v>190</v>
      </c>
    </row>
    <row r="42" s="4" customFormat="1" ht="167" customHeight="1" spans="1:18">
      <c r="A42" s="25">
        <v>37</v>
      </c>
      <c r="B42" s="24" t="s">
        <v>195</v>
      </c>
      <c r="C42" s="24">
        <v>2025</v>
      </c>
      <c r="D42" s="24" t="s">
        <v>196</v>
      </c>
      <c r="E42" s="24" t="s">
        <v>24</v>
      </c>
      <c r="F42" s="24" t="s">
        <v>197</v>
      </c>
      <c r="G42" s="24" t="s">
        <v>57</v>
      </c>
      <c r="H42" s="24" t="s">
        <v>198</v>
      </c>
      <c r="I42" s="37">
        <f t="shared" si="2"/>
        <v>102</v>
      </c>
      <c r="J42" s="38"/>
      <c r="K42" s="38"/>
      <c r="L42" s="38"/>
      <c r="M42" s="38"/>
      <c r="N42" s="38">
        <v>102</v>
      </c>
      <c r="O42" s="38"/>
      <c r="P42" s="38"/>
      <c r="Q42" s="45" t="s">
        <v>68</v>
      </c>
      <c r="R42" s="45" t="s">
        <v>190</v>
      </c>
    </row>
    <row r="43" s="4" customFormat="1" ht="146" customHeight="1" spans="1:18">
      <c r="A43" s="25">
        <v>38</v>
      </c>
      <c r="B43" s="24" t="s">
        <v>199</v>
      </c>
      <c r="C43" s="24">
        <v>2025</v>
      </c>
      <c r="D43" s="26" t="s">
        <v>200</v>
      </c>
      <c r="E43" s="24" t="s">
        <v>24</v>
      </c>
      <c r="F43" s="24" t="s">
        <v>201</v>
      </c>
      <c r="G43" s="24" t="s">
        <v>57</v>
      </c>
      <c r="H43" s="24" t="s">
        <v>198</v>
      </c>
      <c r="I43" s="37">
        <f t="shared" si="2"/>
        <v>102</v>
      </c>
      <c r="J43" s="38"/>
      <c r="K43" s="38"/>
      <c r="L43" s="38"/>
      <c r="M43" s="38"/>
      <c r="N43" s="38">
        <v>102</v>
      </c>
      <c r="O43" s="38"/>
      <c r="P43" s="38"/>
      <c r="Q43" s="45" t="s">
        <v>68</v>
      </c>
      <c r="R43" s="45" t="s">
        <v>190</v>
      </c>
    </row>
    <row r="44" s="4" customFormat="1" ht="337" customHeight="1" spans="1:18">
      <c r="A44" s="25">
        <v>39</v>
      </c>
      <c r="B44" s="24" t="s">
        <v>202</v>
      </c>
      <c r="C44" s="24">
        <v>2025</v>
      </c>
      <c r="D44" s="24" t="s">
        <v>203</v>
      </c>
      <c r="E44" s="24" t="s">
        <v>24</v>
      </c>
      <c r="F44" s="24" t="s">
        <v>204</v>
      </c>
      <c r="G44" s="24" t="s">
        <v>36</v>
      </c>
      <c r="H44" s="24" t="s">
        <v>205</v>
      </c>
      <c r="I44" s="37">
        <f t="shared" si="2"/>
        <v>71</v>
      </c>
      <c r="J44" s="38"/>
      <c r="K44" s="38"/>
      <c r="L44" s="38"/>
      <c r="M44" s="38">
        <v>71</v>
      </c>
      <c r="N44" s="38">
        <v>0</v>
      </c>
      <c r="O44" s="38"/>
      <c r="P44" s="38"/>
      <c r="Q44" s="45" t="s">
        <v>206</v>
      </c>
      <c r="R44" s="45" t="s">
        <v>28</v>
      </c>
    </row>
    <row r="45" s="4" customFormat="1" ht="214" customHeight="1" spans="1:18">
      <c r="A45" s="25">
        <v>40</v>
      </c>
      <c r="B45" s="24" t="s">
        <v>207</v>
      </c>
      <c r="C45" s="24">
        <v>2025</v>
      </c>
      <c r="D45" s="24" t="s">
        <v>208</v>
      </c>
      <c r="E45" s="24" t="s">
        <v>24</v>
      </c>
      <c r="F45" s="24" t="s">
        <v>209</v>
      </c>
      <c r="G45" s="24" t="s">
        <v>32</v>
      </c>
      <c r="H45" s="24" t="s">
        <v>210</v>
      </c>
      <c r="I45" s="37">
        <f t="shared" si="2"/>
        <v>1130</v>
      </c>
      <c r="J45" s="38">
        <v>1130</v>
      </c>
      <c r="K45" s="38"/>
      <c r="L45" s="38"/>
      <c r="M45" s="38"/>
      <c r="N45" s="38">
        <v>0</v>
      </c>
      <c r="O45" s="38">
        <v>0</v>
      </c>
      <c r="P45" s="38">
        <v>0</v>
      </c>
      <c r="Q45" s="45" t="s">
        <v>211</v>
      </c>
      <c r="R45" s="45" t="s">
        <v>211</v>
      </c>
    </row>
    <row r="46" s="4" customFormat="1" ht="408" customHeight="1" spans="1:18">
      <c r="A46" s="25">
        <v>41</v>
      </c>
      <c r="B46" s="24" t="s">
        <v>212</v>
      </c>
      <c r="C46" s="24">
        <v>2025</v>
      </c>
      <c r="D46" s="24" t="s">
        <v>213</v>
      </c>
      <c r="E46" s="24" t="s">
        <v>24</v>
      </c>
      <c r="F46" s="24" t="s">
        <v>31</v>
      </c>
      <c r="G46" s="24" t="s">
        <v>32</v>
      </c>
      <c r="H46" s="29" t="s">
        <v>214</v>
      </c>
      <c r="I46" s="37">
        <f t="shared" si="2"/>
        <v>1200</v>
      </c>
      <c r="J46" s="38"/>
      <c r="K46" s="38"/>
      <c r="L46" s="38"/>
      <c r="M46" s="38"/>
      <c r="N46" s="38">
        <v>1200</v>
      </c>
      <c r="O46" s="38">
        <v>0</v>
      </c>
      <c r="P46" s="38">
        <v>0</v>
      </c>
      <c r="Q46" s="45" t="s">
        <v>215</v>
      </c>
      <c r="R46" s="45" t="s">
        <v>215</v>
      </c>
    </row>
    <row r="47" s="4" customFormat="1" ht="285" customHeight="1" spans="1:18">
      <c r="A47" s="25">
        <v>42</v>
      </c>
      <c r="B47" s="24" t="s">
        <v>216</v>
      </c>
      <c r="C47" s="24">
        <v>2025</v>
      </c>
      <c r="D47" s="24" t="s">
        <v>217</v>
      </c>
      <c r="E47" s="24" t="s">
        <v>24</v>
      </c>
      <c r="F47" s="24" t="s">
        <v>218</v>
      </c>
      <c r="G47" s="24" t="s">
        <v>57</v>
      </c>
      <c r="H47" s="24" t="s">
        <v>219</v>
      </c>
      <c r="I47" s="37">
        <f t="shared" si="2"/>
        <v>390</v>
      </c>
      <c r="J47" s="38"/>
      <c r="K47" s="38">
        <v>390</v>
      </c>
      <c r="L47" s="38"/>
      <c r="M47" s="38"/>
      <c r="N47" s="38">
        <v>0</v>
      </c>
      <c r="O47" s="38">
        <v>0</v>
      </c>
      <c r="P47" s="38">
        <v>0</v>
      </c>
      <c r="Q47" s="45" t="s">
        <v>124</v>
      </c>
      <c r="R47" s="45" t="s">
        <v>169</v>
      </c>
    </row>
    <row r="48" s="4" customFormat="1" ht="293" customHeight="1" spans="1:18">
      <c r="A48" s="25">
        <v>43</v>
      </c>
      <c r="B48" s="24" t="s">
        <v>220</v>
      </c>
      <c r="C48" s="24">
        <v>2025</v>
      </c>
      <c r="D48" s="24" t="s">
        <v>221</v>
      </c>
      <c r="E48" s="24" t="s">
        <v>24</v>
      </c>
      <c r="F48" s="24" t="s">
        <v>222</v>
      </c>
      <c r="G48" s="24" t="s">
        <v>57</v>
      </c>
      <c r="H48" s="24" t="s">
        <v>219</v>
      </c>
      <c r="I48" s="37">
        <f t="shared" si="2"/>
        <v>347</v>
      </c>
      <c r="J48" s="38"/>
      <c r="K48" s="38">
        <v>347</v>
      </c>
      <c r="L48" s="38"/>
      <c r="M48" s="38"/>
      <c r="N48" s="38">
        <v>0</v>
      </c>
      <c r="O48" s="38">
        <v>0</v>
      </c>
      <c r="P48" s="38">
        <v>0</v>
      </c>
      <c r="Q48" s="45" t="s">
        <v>124</v>
      </c>
      <c r="R48" s="45" t="s">
        <v>169</v>
      </c>
    </row>
    <row r="49" s="4" customFormat="1" ht="393" customHeight="1" spans="1:18">
      <c r="A49" s="25">
        <v>44</v>
      </c>
      <c r="B49" s="24" t="s">
        <v>223</v>
      </c>
      <c r="C49" s="24">
        <v>2025</v>
      </c>
      <c r="D49" s="24" t="s">
        <v>224</v>
      </c>
      <c r="E49" s="24" t="s">
        <v>24</v>
      </c>
      <c r="F49" s="24" t="s">
        <v>225</v>
      </c>
      <c r="G49" s="24" t="s">
        <v>226</v>
      </c>
      <c r="H49" s="24" t="s">
        <v>227</v>
      </c>
      <c r="I49" s="37">
        <f t="shared" si="2"/>
        <v>360</v>
      </c>
      <c r="J49" s="38">
        <v>360</v>
      </c>
      <c r="K49" s="38"/>
      <c r="L49" s="38"/>
      <c r="M49" s="38"/>
      <c r="N49" s="38">
        <v>0</v>
      </c>
      <c r="O49" s="38">
        <v>0</v>
      </c>
      <c r="P49" s="38">
        <v>0</v>
      </c>
      <c r="Q49" s="45" t="s">
        <v>215</v>
      </c>
      <c r="R49" s="45" t="s">
        <v>215</v>
      </c>
    </row>
    <row r="50" s="7" customFormat="1" ht="275" customHeight="1" spans="1:18">
      <c r="A50" s="25">
        <v>45</v>
      </c>
      <c r="B50" s="24" t="s">
        <v>228</v>
      </c>
      <c r="C50" s="24">
        <v>2025</v>
      </c>
      <c r="D50" s="24" t="s">
        <v>229</v>
      </c>
      <c r="E50" s="24" t="s">
        <v>24</v>
      </c>
      <c r="F50" s="24" t="s">
        <v>230</v>
      </c>
      <c r="G50" s="24" t="s">
        <v>36</v>
      </c>
      <c r="H50" s="24" t="s">
        <v>231</v>
      </c>
      <c r="I50" s="37">
        <f t="shared" si="2"/>
        <v>550</v>
      </c>
      <c r="J50" s="38">
        <v>550</v>
      </c>
      <c r="K50" s="38"/>
      <c r="L50" s="38"/>
      <c r="M50" s="38"/>
      <c r="N50" s="38">
        <v>0</v>
      </c>
      <c r="O50" s="38">
        <v>0</v>
      </c>
      <c r="P50" s="38">
        <v>0</v>
      </c>
      <c r="Q50" s="45" t="s">
        <v>73</v>
      </c>
      <c r="R50" s="45" t="s">
        <v>215</v>
      </c>
    </row>
    <row r="51" s="4" customFormat="1" ht="142" customHeight="1" spans="1:18">
      <c r="A51" s="25">
        <v>46</v>
      </c>
      <c r="B51" s="28" t="s">
        <v>232</v>
      </c>
      <c r="C51" s="24">
        <v>2025</v>
      </c>
      <c r="D51" s="24" t="s">
        <v>233</v>
      </c>
      <c r="E51" s="24" t="s">
        <v>24</v>
      </c>
      <c r="F51" s="24" t="s">
        <v>150</v>
      </c>
      <c r="G51" s="24" t="s">
        <v>151</v>
      </c>
      <c r="H51" s="24" t="s">
        <v>234</v>
      </c>
      <c r="I51" s="37">
        <f t="shared" si="2"/>
        <v>570.340297</v>
      </c>
      <c r="J51" s="38">
        <v>366.340297</v>
      </c>
      <c r="K51" s="38"/>
      <c r="L51" s="38"/>
      <c r="M51" s="38"/>
      <c r="N51" s="38">
        <v>204</v>
      </c>
      <c r="O51" s="38"/>
      <c r="P51" s="38"/>
      <c r="Q51" s="45" t="s">
        <v>73</v>
      </c>
      <c r="R51" s="45" t="s">
        <v>153</v>
      </c>
    </row>
    <row r="52" s="7" customFormat="1" ht="176" customHeight="1" spans="1:18">
      <c r="A52" s="25">
        <v>47</v>
      </c>
      <c r="B52" s="28" t="s">
        <v>235</v>
      </c>
      <c r="C52" s="24">
        <v>2025</v>
      </c>
      <c r="D52" s="24" t="s">
        <v>236</v>
      </c>
      <c r="E52" s="24" t="s">
        <v>24</v>
      </c>
      <c r="F52" s="24" t="s">
        <v>237</v>
      </c>
      <c r="G52" s="24" t="s">
        <v>51</v>
      </c>
      <c r="H52" s="24" t="s">
        <v>238</v>
      </c>
      <c r="I52" s="37">
        <f t="shared" si="2"/>
        <v>540</v>
      </c>
      <c r="J52" s="38">
        <v>540</v>
      </c>
      <c r="K52" s="38"/>
      <c r="L52" s="38"/>
      <c r="M52" s="38"/>
      <c r="N52" s="38"/>
      <c r="O52" s="38"/>
      <c r="P52" s="38"/>
      <c r="Q52" s="45" t="s">
        <v>124</v>
      </c>
      <c r="R52" s="45" t="s">
        <v>153</v>
      </c>
    </row>
    <row r="53" s="7" customFormat="1" ht="187" customHeight="1" spans="1:18">
      <c r="A53" s="25">
        <v>48</v>
      </c>
      <c r="B53" s="28" t="s">
        <v>239</v>
      </c>
      <c r="C53" s="24">
        <v>2025</v>
      </c>
      <c r="D53" s="24" t="s">
        <v>240</v>
      </c>
      <c r="E53" s="24" t="s">
        <v>24</v>
      </c>
      <c r="F53" s="24" t="s">
        <v>101</v>
      </c>
      <c r="G53" s="24" t="s">
        <v>241</v>
      </c>
      <c r="H53" s="24" t="s">
        <v>242</v>
      </c>
      <c r="I53" s="37">
        <f t="shared" si="2"/>
        <v>450</v>
      </c>
      <c r="J53" s="38">
        <v>450</v>
      </c>
      <c r="K53" s="38"/>
      <c r="L53" s="38"/>
      <c r="M53" s="38"/>
      <c r="N53" s="38"/>
      <c r="O53" s="38"/>
      <c r="P53" s="38"/>
      <c r="Q53" s="45" t="s">
        <v>101</v>
      </c>
      <c r="R53" s="45" t="s">
        <v>153</v>
      </c>
    </row>
    <row r="54" s="4" customFormat="1" ht="292" customHeight="1" spans="1:18">
      <c r="A54" s="25">
        <v>49</v>
      </c>
      <c r="B54" s="24" t="s">
        <v>243</v>
      </c>
      <c r="C54" s="24">
        <v>2025</v>
      </c>
      <c r="D54" s="24" t="s">
        <v>244</v>
      </c>
      <c r="E54" s="24" t="s">
        <v>24</v>
      </c>
      <c r="F54" s="24" t="s">
        <v>245</v>
      </c>
      <c r="G54" s="24" t="s">
        <v>77</v>
      </c>
      <c r="H54" s="24" t="s">
        <v>246</v>
      </c>
      <c r="I54" s="37">
        <f t="shared" si="2"/>
        <v>100</v>
      </c>
      <c r="J54" s="38">
        <v>0</v>
      </c>
      <c r="K54" s="38"/>
      <c r="L54" s="38"/>
      <c r="M54" s="38"/>
      <c r="N54" s="38">
        <v>0</v>
      </c>
      <c r="O54" s="38">
        <v>0</v>
      </c>
      <c r="P54" s="38">
        <v>100</v>
      </c>
      <c r="Q54" s="45" t="s">
        <v>206</v>
      </c>
      <c r="R54" s="45" t="s">
        <v>28</v>
      </c>
    </row>
    <row r="55" s="4" customFormat="1" ht="140" customHeight="1" spans="1:18">
      <c r="A55" s="25">
        <v>50</v>
      </c>
      <c r="B55" s="24" t="s">
        <v>247</v>
      </c>
      <c r="C55" s="24">
        <v>2025</v>
      </c>
      <c r="D55" s="24" t="s">
        <v>248</v>
      </c>
      <c r="E55" s="24" t="s">
        <v>24</v>
      </c>
      <c r="F55" s="24" t="s">
        <v>249</v>
      </c>
      <c r="G55" s="24" t="s">
        <v>51</v>
      </c>
      <c r="H55" s="24" t="s">
        <v>250</v>
      </c>
      <c r="I55" s="37">
        <f t="shared" si="2"/>
        <v>390</v>
      </c>
      <c r="J55" s="38"/>
      <c r="K55" s="38">
        <v>390</v>
      </c>
      <c r="L55" s="38"/>
      <c r="M55" s="38"/>
      <c r="N55" s="38">
        <v>0</v>
      </c>
      <c r="O55" s="38">
        <v>0</v>
      </c>
      <c r="P55" s="38">
        <v>0</v>
      </c>
      <c r="Q55" s="45" t="s">
        <v>73</v>
      </c>
      <c r="R55" s="45" t="s">
        <v>169</v>
      </c>
    </row>
    <row r="56" s="4" customFormat="1" ht="200" customHeight="1" spans="1:18">
      <c r="A56" s="25">
        <v>51</v>
      </c>
      <c r="B56" s="24" t="s">
        <v>251</v>
      </c>
      <c r="C56" s="24">
        <v>2025</v>
      </c>
      <c r="D56" s="24" t="s">
        <v>252</v>
      </c>
      <c r="E56" s="24" t="s">
        <v>24</v>
      </c>
      <c r="F56" s="24" t="s">
        <v>253</v>
      </c>
      <c r="G56" s="24" t="s">
        <v>57</v>
      </c>
      <c r="H56" s="24" t="s">
        <v>254</v>
      </c>
      <c r="I56" s="37">
        <f t="shared" si="2"/>
        <v>390</v>
      </c>
      <c r="J56" s="38"/>
      <c r="K56" s="38">
        <v>390</v>
      </c>
      <c r="L56" s="38"/>
      <c r="M56" s="38"/>
      <c r="N56" s="38">
        <v>0</v>
      </c>
      <c r="O56" s="38">
        <v>0</v>
      </c>
      <c r="P56" s="38">
        <v>0</v>
      </c>
      <c r="Q56" s="45" t="s">
        <v>63</v>
      </c>
      <c r="R56" s="45" t="s">
        <v>169</v>
      </c>
    </row>
    <row r="57" s="4" customFormat="1" ht="183" customHeight="1" spans="1:18">
      <c r="A57" s="25">
        <v>52</v>
      </c>
      <c r="B57" s="24" t="s">
        <v>255</v>
      </c>
      <c r="C57" s="24">
        <v>2025</v>
      </c>
      <c r="D57" s="24" t="s">
        <v>256</v>
      </c>
      <c r="E57" s="24" t="s">
        <v>24</v>
      </c>
      <c r="F57" s="24" t="s">
        <v>257</v>
      </c>
      <c r="G57" s="24" t="s">
        <v>36</v>
      </c>
      <c r="H57" s="24" t="s">
        <v>258</v>
      </c>
      <c r="I57" s="37">
        <f t="shared" si="2"/>
        <v>2000</v>
      </c>
      <c r="J57" s="38">
        <v>2000</v>
      </c>
      <c r="K57" s="38"/>
      <c r="L57" s="38"/>
      <c r="M57" s="38"/>
      <c r="N57" s="38">
        <v>0</v>
      </c>
      <c r="O57" s="38"/>
      <c r="P57" s="38"/>
      <c r="Q57" s="45" t="s">
        <v>63</v>
      </c>
      <c r="R57" s="45" t="s">
        <v>28</v>
      </c>
    </row>
    <row r="58" s="4" customFormat="1" ht="233" customHeight="1" spans="1:18">
      <c r="A58" s="25">
        <v>53</v>
      </c>
      <c r="B58" s="24" t="s">
        <v>259</v>
      </c>
      <c r="C58" s="24">
        <v>2025</v>
      </c>
      <c r="D58" s="24" t="s">
        <v>260</v>
      </c>
      <c r="E58" s="24" t="s">
        <v>261</v>
      </c>
      <c r="F58" s="24" t="s">
        <v>262</v>
      </c>
      <c r="G58" s="24" t="s">
        <v>77</v>
      </c>
      <c r="H58" s="24" t="s">
        <v>263</v>
      </c>
      <c r="I58" s="37">
        <f t="shared" si="2"/>
        <v>1603.229703</v>
      </c>
      <c r="J58" s="38">
        <v>1603.229703</v>
      </c>
      <c r="K58" s="38"/>
      <c r="L58" s="38"/>
      <c r="M58" s="38"/>
      <c r="N58" s="38">
        <v>0</v>
      </c>
      <c r="O58" s="38"/>
      <c r="P58" s="38"/>
      <c r="Q58" s="45" t="s">
        <v>106</v>
      </c>
      <c r="R58" s="45" t="s">
        <v>28</v>
      </c>
    </row>
    <row r="59" s="7" customFormat="1" ht="249" customHeight="1" spans="1:18">
      <c r="A59" s="25">
        <v>54</v>
      </c>
      <c r="B59" s="24" t="s">
        <v>264</v>
      </c>
      <c r="C59" s="24">
        <v>2025</v>
      </c>
      <c r="D59" s="24" t="s">
        <v>265</v>
      </c>
      <c r="E59" s="24" t="s">
        <v>24</v>
      </c>
      <c r="F59" s="24" t="s">
        <v>95</v>
      </c>
      <c r="G59" s="24" t="s">
        <v>36</v>
      </c>
      <c r="H59" s="24" t="s">
        <v>266</v>
      </c>
      <c r="I59" s="37">
        <f t="shared" si="2"/>
        <v>2400</v>
      </c>
      <c r="J59" s="38"/>
      <c r="K59" s="38"/>
      <c r="L59" s="38"/>
      <c r="M59" s="38"/>
      <c r="N59" s="38">
        <v>2400</v>
      </c>
      <c r="O59" s="38"/>
      <c r="P59" s="38"/>
      <c r="Q59" s="45" t="s">
        <v>73</v>
      </c>
      <c r="R59" s="45" t="s">
        <v>28</v>
      </c>
    </row>
    <row r="60" s="7" customFormat="1" ht="261" customHeight="1" spans="1:18">
      <c r="A60" s="25">
        <v>55</v>
      </c>
      <c r="B60" s="24" t="s">
        <v>267</v>
      </c>
      <c r="C60" s="24">
        <v>2025</v>
      </c>
      <c r="D60" s="24" t="s">
        <v>268</v>
      </c>
      <c r="E60" s="24" t="s">
        <v>24</v>
      </c>
      <c r="F60" s="24" t="s">
        <v>269</v>
      </c>
      <c r="G60" s="24" t="s">
        <v>36</v>
      </c>
      <c r="H60" s="24" t="s">
        <v>270</v>
      </c>
      <c r="I60" s="37">
        <f t="shared" si="2"/>
        <v>3700</v>
      </c>
      <c r="J60" s="38">
        <v>895.677703</v>
      </c>
      <c r="K60" s="38"/>
      <c r="L60" s="38"/>
      <c r="M60" s="38"/>
      <c r="N60" s="38">
        <v>2804.322297</v>
      </c>
      <c r="O60" s="38"/>
      <c r="P60" s="38"/>
      <c r="Q60" s="45" t="s">
        <v>73</v>
      </c>
      <c r="R60" s="45" t="s">
        <v>28</v>
      </c>
    </row>
    <row r="61" s="4" customFormat="1" ht="231" customHeight="1" spans="1:18">
      <c r="A61" s="25">
        <v>56</v>
      </c>
      <c r="B61" s="24" t="s">
        <v>271</v>
      </c>
      <c r="C61" s="24">
        <v>2025</v>
      </c>
      <c r="D61" s="24" t="s">
        <v>272</v>
      </c>
      <c r="E61" s="24" t="s">
        <v>24</v>
      </c>
      <c r="F61" s="24" t="s">
        <v>209</v>
      </c>
      <c r="G61" s="24" t="s">
        <v>32</v>
      </c>
      <c r="H61" s="24" t="s">
        <v>273</v>
      </c>
      <c r="I61" s="37">
        <f t="shared" si="2"/>
        <v>1800</v>
      </c>
      <c r="J61" s="38">
        <v>1800</v>
      </c>
      <c r="K61" s="38"/>
      <c r="L61" s="38"/>
      <c r="M61" s="38"/>
      <c r="N61" s="38">
        <v>0</v>
      </c>
      <c r="O61" s="38">
        <v>0</v>
      </c>
      <c r="P61" s="38">
        <v>0</v>
      </c>
      <c r="Q61" s="45" t="s">
        <v>274</v>
      </c>
      <c r="R61" s="45" t="s">
        <v>274</v>
      </c>
    </row>
    <row r="62" s="4" customFormat="1" ht="162" customHeight="1" spans="1:18">
      <c r="A62" s="25">
        <v>57</v>
      </c>
      <c r="B62" s="28" t="s">
        <v>275</v>
      </c>
      <c r="C62" s="24">
        <v>2025</v>
      </c>
      <c r="D62" s="24" t="s">
        <v>276</v>
      </c>
      <c r="E62" s="24" t="s">
        <v>24</v>
      </c>
      <c r="F62" s="24" t="s">
        <v>277</v>
      </c>
      <c r="G62" s="24" t="s">
        <v>36</v>
      </c>
      <c r="H62" s="24" t="s">
        <v>278</v>
      </c>
      <c r="I62" s="37">
        <f t="shared" si="2"/>
        <v>350</v>
      </c>
      <c r="J62" s="38">
        <v>350</v>
      </c>
      <c r="K62" s="38"/>
      <c r="L62" s="38"/>
      <c r="M62" s="38"/>
      <c r="N62" s="38">
        <v>0</v>
      </c>
      <c r="O62" s="38">
        <v>0</v>
      </c>
      <c r="P62" s="38">
        <v>0</v>
      </c>
      <c r="Q62" s="45" t="s">
        <v>277</v>
      </c>
      <c r="R62" s="45" t="s">
        <v>163</v>
      </c>
    </row>
    <row r="63" s="4" customFormat="1" ht="162" customHeight="1" spans="1:18">
      <c r="A63" s="25">
        <v>58</v>
      </c>
      <c r="B63" s="28" t="s">
        <v>279</v>
      </c>
      <c r="C63" s="24">
        <v>2025</v>
      </c>
      <c r="D63" s="24" t="s">
        <v>280</v>
      </c>
      <c r="E63" s="24" t="s">
        <v>24</v>
      </c>
      <c r="F63" s="24" t="s">
        <v>73</v>
      </c>
      <c r="G63" s="24" t="s">
        <v>36</v>
      </c>
      <c r="H63" s="24" t="s">
        <v>281</v>
      </c>
      <c r="I63" s="37">
        <f t="shared" si="2"/>
        <v>280</v>
      </c>
      <c r="J63" s="38">
        <v>280</v>
      </c>
      <c r="K63" s="38"/>
      <c r="L63" s="38"/>
      <c r="M63" s="38"/>
      <c r="N63" s="38">
        <v>0</v>
      </c>
      <c r="O63" s="38">
        <v>0</v>
      </c>
      <c r="P63" s="38">
        <v>0</v>
      </c>
      <c r="Q63" s="45" t="s">
        <v>73</v>
      </c>
      <c r="R63" s="45" t="s">
        <v>163</v>
      </c>
    </row>
    <row r="64" s="4" customFormat="1" ht="162" customHeight="1" spans="1:18">
      <c r="A64" s="25">
        <v>59</v>
      </c>
      <c r="B64" s="28" t="s">
        <v>282</v>
      </c>
      <c r="C64" s="24">
        <v>2025</v>
      </c>
      <c r="D64" s="24" t="s">
        <v>283</v>
      </c>
      <c r="E64" s="24" t="s">
        <v>24</v>
      </c>
      <c r="F64" s="24" t="s">
        <v>63</v>
      </c>
      <c r="G64" s="24" t="s">
        <v>36</v>
      </c>
      <c r="H64" s="24" t="s">
        <v>284</v>
      </c>
      <c r="I64" s="37">
        <f t="shared" si="2"/>
        <v>31</v>
      </c>
      <c r="J64" s="38">
        <v>31</v>
      </c>
      <c r="K64" s="38"/>
      <c r="L64" s="38"/>
      <c r="M64" s="38"/>
      <c r="N64" s="38">
        <v>0</v>
      </c>
      <c r="O64" s="38">
        <v>0</v>
      </c>
      <c r="P64" s="38">
        <v>0</v>
      </c>
      <c r="Q64" s="45" t="s">
        <v>63</v>
      </c>
      <c r="R64" s="45" t="s">
        <v>163</v>
      </c>
    </row>
    <row r="65" s="4" customFormat="1" ht="162" customHeight="1" spans="1:18">
      <c r="A65" s="25">
        <v>60</v>
      </c>
      <c r="B65" s="28" t="s">
        <v>285</v>
      </c>
      <c r="C65" s="24">
        <v>2025</v>
      </c>
      <c r="D65" s="24" t="s">
        <v>286</v>
      </c>
      <c r="E65" s="24" t="s">
        <v>44</v>
      </c>
      <c r="F65" s="24" t="s">
        <v>124</v>
      </c>
      <c r="G65" s="24" t="s">
        <v>36</v>
      </c>
      <c r="H65" s="24" t="s">
        <v>287</v>
      </c>
      <c r="I65" s="37">
        <f t="shared" si="2"/>
        <v>18</v>
      </c>
      <c r="J65" s="38">
        <v>18</v>
      </c>
      <c r="K65" s="38"/>
      <c r="L65" s="38"/>
      <c r="M65" s="38"/>
      <c r="N65" s="38">
        <v>0</v>
      </c>
      <c r="O65" s="38">
        <v>0</v>
      </c>
      <c r="P65" s="38">
        <v>0</v>
      </c>
      <c r="Q65" s="45" t="s">
        <v>124</v>
      </c>
      <c r="R65" s="45" t="s">
        <v>163</v>
      </c>
    </row>
    <row r="66" s="4" customFormat="1" ht="162" customHeight="1" spans="1:18">
      <c r="A66" s="25">
        <v>61</v>
      </c>
      <c r="B66" s="28" t="s">
        <v>288</v>
      </c>
      <c r="C66" s="24">
        <v>2025</v>
      </c>
      <c r="D66" s="24" t="s">
        <v>289</v>
      </c>
      <c r="E66" s="24" t="s">
        <v>44</v>
      </c>
      <c r="F66" s="24" t="s">
        <v>290</v>
      </c>
      <c r="G66" s="24" t="s">
        <v>36</v>
      </c>
      <c r="H66" s="24" t="s">
        <v>291</v>
      </c>
      <c r="I66" s="37">
        <f t="shared" si="2"/>
        <v>11</v>
      </c>
      <c r="J66" s="38">
        <v>11</v>
      </c>
      <c r="K66" s="38"/>
      <c r="L66" s="38"/>
      <c r="M66" s="38"/>
      <c r="N66" s="38">
        <v>0</v>
      </c>
      <c r="O66" s="38">
        <v>0</v>
      </c>
      <c r="P66" s="38">
        <v>0</v>
      </c>
      <c r="Q66" s="45" t="s">
        <v>115</v>
      </c>
      <c r="R66" s="45" t="s">
        <v>163</v>
      </c>
    </row>
    <row r="67" s="4" customFormat="1" ht="226" customHeight="1" spans="1:18">
      <c r="A67" s="25">
        <v>62</v>
      </c>
      <c r="B67" s="24" t="s">
        <v>292</v>
      </c>
      <c r="C67" s="24">
        <v>2025</v>
      </c>
      <c r="D67" s="24" t="s">
        <v>293</v>
      </c>
      <c r="E67" s="24" t="s">
        <v>24</v>
      </c>
      <c r="F67" s="24" t="s">
        <v>209</v>
      </c>
      <c r="G67" s="24" t="s">
        <v>294</v>
      </c>
      <c r="H67" s="24" t="s">
        <v>295</v>
      </c>
      <c r="I67" s="37">
        <f t="shared" si="2"/>
        <v>49.392</v>
      </c>
      <c r="J67" s="38"/>
      <c r="K67" s="38"/>
      <c r="L67" s="38">
        <v>49.392</v>
      </c>
      <c r="M67" s="38"/>
      <c r="N67" s="38">
        <v>0</v>
      </c>
      <c r="O67" s="38">
        <v>0</v>
      </c>
      <c r="P67" s="38">
        <v>0</v>
      </c>
      <c r="Q67" s="45" t="s">
        <v>158</v>
      </c>
      <c r="R67" s="45" t="s">
        <v>158</v>
      </c>
    </row>
  </sheetData>
  <autoFilter ref="A4:AN67">
    <extLst/>
  </autoFilter>
  <mergeCells count="18">
    <mergeCell ref="A1:R1"/>
    <mergeCell ref="J2:P2"/>
    <mergeCell ref="J3:M3"/>
    <mergeCell ref="A5:H5"/>
    <mergeCell ref="A2:A4"/>
    <mergeCell ref="B2:B4"/>
    <mergeCell ref="C2:C4"/>
    <mergeCell ref="D2:D4"/>
    <mergeCell ref="E2:E4"/>
    <mergeCell ref="F2:F4"/>
    <mergeCell ref="G2:G4"/>
    <mergeCell ref="H2:H4"/>
    <mergeCell ref="I2:I4"/>
    <mergeCell ref="N3:N4"/>
    <mergeCell ref="O3:O4"/>
    <mergeCell ref="P3:P4"/>
    <mergeCell ref="Q2:Q4"/>
    <mergeCell ref="R2:R4"/>
  </mergeCells>
  <printOptions horizontalCentered="1"/>
  <pageMargins left="0.0784722222222222" right="0.0784722222222222" top="0.314583333333333" bottom="0.275" header="0.236111111111111" footer="0.196527777777778"/>
  <pageSetup paperSize="8" scale="2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2025-05-21T11:41:59Z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2052-11.8.2.11500</vt:lpwstr>
  </property>
</Properties>
</file>