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执行库" sheetId="13" r:id="rId1"/>
    <sheet name="项目分类统计表定" sheetId="3" state="hidden" r:id="rId2"/>
  </sheets>
  <definedNames>
    <definedName name="_xlnm._FilterDatabase" localSheetId="0" hidden="1">执行库!$A$5:$AP$8</definedName>
    <definedName name="_xlnm.Print_Titles" localSheetId="0">执行库!$3:$5</definedName>
    <definedName name="_xlnm.Print_Area" localSheetId="0">执行库!$A$1:$AP$7</definedName>
  </definedNames>
  <calcPr calcId="144525"/>
</workbook>
</file>

<file path=xl/sharedStrings.xml><?xml version="1.0" encoding="utf-8"?>
<sst xmlns="http://schemas.openxmlformats.org/spreadsheetml/2006/main" count="280" uniqueCount="216">
  <si>
    <t>附件1</t>
  </si>
  <si>
    <t xml:space="preserve"> </t>
  </si>
  <si>
    <t>阿克陶县交通运输局2023年巩固拓展脱贫攻坚成果和乡村振兴项目计划表（事前公示）</t>
  </si>
  <si>
    <t>序号</t>
  </si>
  <si>
    <t>项目库编号(A)</t>
  </si>
  <si>
    <t>年度 (B)</t>
  </si>
  <si>
    <t>项目名称(C)</t>
  </si>
  <si>
    <t>建设性质（新建、续建、改扩建）     (D)</t>
  </si>
  <si>
    <t>建设起至期限(E)</t>
  </si>
  <si>
    <t>建设地点(F)</t>
  </si>
  <si>
    <t>建设任务 (G)</t>
  </si>
  <si>
    <t>项目个数</t>
  </si>
  <si>
    <t>规模(H)</t>
  </si>
  <si>
    <t>项目类别(R)</t>
  </si>
  <si>
    <t>收益情况（J）</t>
  </si>
  <si>
    <t>责任部门及责任人（K）</t>
  </si>
  <si>
    <t>资金规模（万元）(L)</t>
  </si>
  <si>
    <t>简要绩效目标(M)</t>
  </si>
  <si>
    <t>简要利益机制(N)</t>
  </si>
  <si>
    <t>备注</t>
  </si>
  <si>
    <r>
      <rPr>
        <b/>
        <sz val="20"/>
        <rFont val="宋体"/>
        <charset val="134"/>
      </rPr>
      <t>产业发展(R</t>
    </r>
    <r>
      <rPr>
        <b/>
        <vertAlign val="subscript"/>
        <sz val="20"/>
        <rFont val="宋体"/>
        <charset val="134"/>
      </rPr>
      <t>1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</si>
  <si>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就业项目(R</t>
    </r>
    <r>
      <rPr>
        <b/>
        <vertAlign val="subscript"/>
        <sz val="20"/>
        <rFont val="宋体"/>
        <charset val="134"/>
      </rPr>
      <t>2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</si>
  <si>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乡村建设行动(R</t>
    </r>
    <r>
      <rPr>
        <b/>
        <vertAlign val="subscript"/>
        <sz val="20"/>
        <rFont val="宋体"/>
        <charset val="134"/>
      </rPr>
      <t>3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</si>
  <si>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易地搬迁后扶(R</t>
    </r>
    <r>
      <rPr>
        <b/>
        <vertAlign val="subscript"/>
        <sz val="20"/>
        <rFont val="宋体"/>
        <charset val="134"/>
      </rPr>
      <t>4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</si>
  <si>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巩固三保障成果(R</t>
    </r>
    <r>
      <rPr>
        <b/>
        <vertAlign val="subscript"/>
        <sz val="20"/>
        <rFont val="宋体"/>
        <charset val="134"/>
      </rPr>
      <t>5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</si>
  <si>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乡村治理和精神文明建设(R</t>
    </r>
    <r>
      <rPr>
        <b/>
        <vertAlign val="subscript"/>
        <sz val="20"/>
        <rFont val="宋体"/>
        <charset val="134"/>
      </rPr>
      <t>6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</si>
  <si>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项目管理费(R</t>
    </r>
    <r>
      <rPr>
        <vertAlign val="subscript"/>
        <sz val="20"/>
        <rFont val="宋体"/>
        <charset val="134"/>
      </rPr>
      <t>7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</si>
  <si>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其他(R</t>
    </r>
    <r>
      <rPr>
        <b/>
        <vertAlign val="subscript"/>
        <sz val="20"/>
        <rFont val="宋体"/>
        <charset val="134"/>
      </rPr>
      <t>9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</si>
  <si>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户（J</t>
    </r>
    <r>
      <rPr>
        <b/>
        <vertAlign val="subscript"/>
        <sz val="20"/>
        <rFont val="宋体"/>
        <charset val="134"/>
      </rPr>
      <t>1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</si>
  <si>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人（J</t>
    </r>
    <r>
      <rPr>
        <b/>
        <vertAlign val="subscript"/>
        <sz val="20"/>
        <rFont val="宋体"/>
        <charset val="134"/>
      </rPr>
      <t>2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</si>
  <si>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建设单位（K</t>
    </r>
    <r>
      <rPr>
        <b/>
        <vertAlign val="subscript"/>
        <sz val="20"/>
        <rFont val="宋体"/>
        <charset val="134"/>
      </rPr>
      <t>1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</si>
  <si>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建设单位责任人（K</t>
    </r>
    <r>
      <rPr>
        <b/>
        <vertAlign val="subscript"/>
        <sz val="20"/>
        <rFont val="宋体"/>
        <charset val="134"/>
      </rPr>
      <t>2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</si>
  <si>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行业主管部门（K</t>
    </r>
    <r>
      <rPr>
        <b/>
        <vertAlign val="subscript"/>
        <sz val="20"/>
        <rFont val="宋体"/>
        <charset val="134"/>
      </rPr>
      <t>3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</si>
  <si>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行业主管部门责任人（K</t>
    </r>
    <r>
      <rPr>
        <b/>
        <vertAlign val="subscript"/>
        <sz val="20"/>
        <rFont val="宋体"/>
        <charset val="134"/>
      </rPr>
      <t>4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</si>
  <si>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县级分管领导（K</t>
    </r>
    <r>
      <rPr>
        <b/>
        <vertAlign val="subscript"/>
        <sz val="20"/>
        <rFont val="宋体"/>
        <charset val="134"/>
      </rPr>
      <t>5</t>
    </r>
    <r>
      <rPr>
        <b/>
        <sz val="20"/>
        <rFont val="宋体"/>
        <charset val="134"/>
      </rPr>
      <t>)</t>
    </r>
  </si>
  <si>
    <t>小计</t>
  </si>
  <si>
    <t>政府投资</t>
  </si>
  <si>
    <r>
      <rPr>
        <b/>
        <sz val="20"/>
        <rFont val="宋体"/>
        <charset val="134"/>
      </rPr>
      <t>中央衔接(L</t>
    </r>
    <r>
      <rPr>
        <b/>
        <vertAlign val="subscript"/>
        <sz val="20"/>
        <rFont val="宋体"/>
        <charset val="134"/>
      </rPr>
      <t>1</t>
    </r>
    <r>
      <rPr>
        <b/>
        <sz val="20"/>
        <rFont val="宋体"/>
        <charset val="134"/>
      </rPr>
      <t>)</t>
    </r>
  </si>
  <si>
    <t>中央衔接</t>
  </si>
  <si>
    <r>
      <rPr>
        <b/>
        <sz val="20"/>
        <rFont val="宋体"/>
        <charset val="134"/>
      </rPr>
      <t>自治区衔接(L</t>
    </r>
    <r>
      <rPr>
        <b/>
        <vertAlign val="subscript"/>
        <sz val="20"/>
        <rFont val="宋体"/>
        <charset val="134"/>
      </rPr>
      <t>2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</si>
  <si>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其它涉农整合      (L</t>
    </r>
    <r>
      <rPr>
        <b/>
        <vertAlign val="subscript"/>
        <sz val="20"/>
        <rFont val="宋体"/>
        <charset val="134"/>
      </rPr>
      <t>3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</si>
  <si>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地方政府债券(L</t>
    </r>
    <r>
      <rPr>
        <b/>
        <vertAlign val="subscript"/>
        <sz val="20"/>
        <rFont val="宋体"/>
        <charset val="134"/>
      </rPr>
      <t>4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</si>
  <si>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地、县配套(L</t>
    </r>
    <r>
      <rPr>
        <b/>
        <vertAlign val="subscript"/>
        <sz val="20"/>
        <rFont val="宋体"/>
        <charset val="134"/>
      </rPr>
      <t>5</t>
    </r>
    <r>
      <rPr>
        <b/>
        <sz val="20"/>
        <rFont val="宋体"/>
        <charset val="134"/>
      </rPr>
      <t>)</t>
    </r>
  </si>
  <si>
    <r>
      <rPr>
        <b/>
        <sz val="20"/>
        <rFont val="宋体"/>
        <charset val="134"/>
      </rPr>
      <t>其他资金(L</t>
    </r>
    <r>
      <rPr>
        <b/>
        <vertAlign val="subscript"/>
        <sz val="20"/>
        <rFont val="宋体"/>
        <charset val="134"/>
      </rPr>
      <t>6</t>
    </r>
    <r>
      <rPr>
        <b/>
        <sz val="20"/>
        <rFont val="宋体"/>
        <charset val="134"/>
      </rPr>
      <t>)</t>
    </r>
  </si>
  <si>
    <t>备注（其他资金名称）</t>
  </si>
  <si>
    <t>企业投资(L7)</t>
  </si>
  <si>
    <t>乡村振兴任务</t>
  </si>
  <si>
    <t>以工代赈任务</t>
  </si>
  <si>
    <t>少数民族发展任务</t>
  </si>
  <si>
    <t>欠发达国有农场巩固提升任务</t>
  </si>
  <si>
    <t>AKT23-038-1</t>
  </si>
  <si>
    <t>资源路建设</t>
  </si>
  <si>
    <t>新建</t>
  </si>
  <si>
    <t>2023年3月-2023年8月</t>
  </si>
  <si>
    <t>巴仁乡阔洪其村</t>
  </si>
  <si>
    <t>新建三级公路10.26公里，路基路面宽度8.5m/8.0m,设计时速40km/h,含路基、路面、桥涵及其他附属设施</t>
  </si>
  <si>
    <t>交通运输局</t>
  </si>
  <si>
    <t>唐喜禄</t>
  </si>
  <si>
    <t>王峰</t>
  </si>
  <si>
    <t>完成10.26公里道路建设任务，完善交通基础设施建设，改善沿线居民的交通出行状况，为做好新时代“三农”工作提供坚强交通运输保障。</t>
  </si>
  <si>
    <t>充分调动好、发挥好、保护好农民群众的积极性，广泛发动群众参与务工，增加农民群众阶段性的务工收入，为农民群众出行和产业发展提供便利条件。</t>
  </si>
  <si>
    <t>AKT23-038-4</t>
  </si>
  <si>
    <t>村级道路建设项目</t>
  </si>
  <si>
    <t>加马铁热克乡赛克孜艾日克村、巴格拉村、乌卡买里村、喀什博依村、阔拉霍依拉村、阔什铁热克村</t>
  </si>
  <si>
    <t>新建硬化道路（沥青/混凝土路面）13.098公里,路基宽度4-6.5m,路面宽度3.5-6m,设计速度20km/h，含路基、路面、桥涵及其他附属设施</t>
  </si>
  <si>
    <t>完成13.098公里道路建设任务，完善交通基础设施建设，改善沿线居民的交通出行状况，为做好新时代“三农”工作提供坚强交通运输保障。</t>
  </si>
  <si>
    <t>AKT23-041-1</t>
  </si>
  <si>
    <t>阿克陶县农村公路路管员、护路员养护项目</t>
  </si>
  <si>
    <t>2022年1月-2022年12月</t>
  </si>
  <si>
    <t>巴仁乡、皮拉勒乡、玉麦乡、阿克陶镇、加马铁热克乡、奥依塔克镇、布伦口乡、喀热开其克乡、木吉乡、恰尔隆镇、塔尔乡、克孜勒陶镇</t>
  </si>
  <si>
    <t>聘用各乡镇共1000名易返贫脱贫监测户和易致贫边缘户，从事乡村道路养护工作。从2022年1月起，每人每月补贴1000元养护工工资。</t>
  </si>
  <si>
    <t>对全县1000名易返贫脱贫监测户和易致贫边缘户每月发放养护工资1000元/人，带动收入的同时进一步做好全县农村公路的养护工作。</t>
  </si>
  <si>
    <t>克州***县（市）巩固拓展脱贫攻坚成果和乡村振兴项目库分类统计表（标准格式）</t>
  </si>
  <si>
    <t>项目类别</t>
  </si>
  <si>
    <t>建设规模</t>
  </si>
  <si>
    <t>资金规模</t>
  </si>
  <si>
    <t>单位</t>
  </si>
  <si>
    <t>规模</t>
  </si>
  <si>
    <t>万元</t>
  </si>
  <si>
    <t>占报备批次资金比例（%）</t>
  </si>
  <si>
    <t>合计</t>
  </si>
  <si>
    <t>一</t>
  </si>
  <si>
    <t>产业发展</t>
  </si>
  <si>
    <t>三</t>
  </si>
  <si>
    <t>乡村建设行动</t>
  </si>
  <si>
    <t>（一）</t>
  </si>
  <si>
    <t>生产项目</t>
  </si>
  <si>
    <t>农村基础设施</t>
  </si>
  <si>
    <t>种植业基地</t>
  </si>
  <si>
    <t>村庄规划编制（含修编）</t>
  </si>
  <si>
    <t>(1)</t>
  </si>
  <si>
    <t>常规定植</t>
  </si>
  <si>
    <t>农村道路（通村、通户路）</t>
  </si>
  <si>
    <t>(2)</t>
  </si>
  <si>
    <t>种植业基地建设</t>
  </si>
  <si>
    <t>产业路、资源路、旅游路建设</t>
  </si>
  <si>
    <t>养殖业基地</t>
  </si>
  <si>
    <t>农村供水保障设施建设</t>
  </si>
  <si>
    <t>畜禽养殖</t>
  </si>
  <si>
    <t>农村电网（通生产、生活用电、提高综合电压和供电可靠性）</t>
  </si>
  <si>
    <t>特色养殖</t>
  </si>
  <si>
    <t>数字乡村（信息通信基础设施建设、数字化、智能化建设等）</t>
  </si>
  <si>
    <t>(3)</t>
  </si>
  <si>
    <t>畜禽圈舍</t>
  </si>
  <si>
    <t>农村清洁能源设施（燃气、户用光伏、风电、水电、农村生物质能源、北方地区清洁取暖等）</t>
  </si>
  <si>
    <t>(4)</t>
  </si>
  <si>
    <t>防疫和良种项目</t>
  </si>
  <si>
    <t>农业农村基础设施中长期贷款贴息</t>
  </si>
  <si>
    <t>水产养殖业发展</t>
  </si>
  <si>
    <t>其他</t>
  </si>
  <si>
    <t>林草基地建设</t>
  </si>
  <si>
    <t>（二）</t>
  </si>
  <si>
    <t>人居环境整治</t>
  </si>
  <si>
    <t>林果嫁接</t>
  </si>
  <si>
    <t>农村卫生厕所改造（户用、公共厕所）</t>
  </si>
  <si>
    <t>林果提质增效</t>
  </si>
  <si>
    <t>农村污水治理</t>
  </si>
  <si>
    <t>饲草料地</t>
  </si>
  <si>
    <t>农村垃圾治理</t>
  </si>
  <si>
    <t>小型饲料加工（设施）设备</t>
  </si>
  <si>
    <t>村容村貌提升</t>
  </si>
  <si>
    <t>休闲农业与乡村旅游</t>
  </si>
  <si>
    <t>（三）</t>
  </si>
  <si>
    <t>农村公共服务</t>
  </si>
  <si>
    <t>光伏电站</t>
  </si>
  <si>
    <t>学校建设或改造（含幼儿园）</t>
  </si>
  <si>
    <t>扶贫车间（特色手工基地）建设</t>
  </si>
  <si>
    <t>村卫生室标准化建设</t>
  </si>
  <si>
    <t>加工流通项目</t>
  </si>
  <si>
    <t>农村养老设施建设（养老院、幸福院、日间照料中心等）</t>
  </si>
  <si>
    <t>农产品仓储保鲜冷链基础设施建设</t>
  </si>
  <si>
    <t>农村公益性殡葬设施建设</t>
  </si>
  <si>
    <t>产地初加工和精深加工</t>
  </si>
  <si>
    <t>开展县乡村公共服务一体化示范创建</t>
  </si>
  <si>
    <t>市场建设和农村物流</t>
  </si>
  <si>
    <t>其他（便民综合服务设施、文化活动广场、体育设施、村级客运站、公共照明设施等）</t>
  </si>
  <si>
    <t>品牌打造和展销平台</t>
  </si>
  <si>
    <t>四</t>
  </si>
  <si>
    <t>易地搬迁后扶</t>
  </si>
  <si>
    <t>配套基础设施项目</t>
  </si>
  <si>
    <t>小型农田水利设施建设</t>
  </si>
  <si>
    <t>公共服务岗位</t>
  </si>
  <si>
    <t>排碱渠</t>
  </si>
  <si>
    <t>“一站式”社区综合服务设施建设</t>
  </si>
  <si>
    <t>节水灌溉</t>
  </si>
  <si>
    <t>易地扶贫搬迁贷款债劵贴息补助</t>
  </si>
  <si>
    <t>防渗渠建设</t>
  </si>
  <si>
    <t>五</t>
  </si>
  <si>
    <t>巩固三保障成果</t>
  </si>
  <si>
    <t>其它乡村振兴有关的农田水利建设</t>
  </si>
  <si>
    <t>住房</t>
  </si>
  <si>
    <t>产业园（区）</t>
  </si>
  <si>
    <t>农村危房改造等农房改造</t>
  </si>
  <si>
    <t>（四）</t>
  </si>
  <si>
    <t>产业服务支撑项目</t>
  </si>
  <si>
    <t>教育</t>
  </si>
  <si>
    <t>智慧农业</t>
  </si>
  <si>
    <t>享受"雨露计划"职业教育补助</t>
  </si>
  <si>
    <t>科技服务</t>
  </si>
  <si>
    <t>参与"学前学会普通话"行动</t>
  </si>
  <si>
    <t>人才培养</t>
  </si>
  <si>
    <t>其他教育类项目</t>
  </si>
  <si>
    <t>农业社会化服务</t>
  </si>
  <si>
    <t>健康</t>
  </si>
  <si>
    <t>（五）</t>
  </si>
  <si>
    <t>金融保险配套项目</t>
  </si>
  <si>
    <t>参加城乡居民基本医疗保险</t>
  </si>
  <si>
    <t>小额贷款贴息</t>
  </si>
  <si>
    <t>参加大病保险</t>
  </si>
  <si>
    <t>小额信贷风险补偿金</t>
  </si>
  <si>
    <t>参加意外保险</t>
  </si>
  <si>
    <t>特色产业保险保费补助</t>
  </si>
  <si>
    <t>参加其他补充医疗保险</t>
  </si>
  <si>
    <t>新型经营主体贷款贴息</t>
  </si>
  <si>
    <t>接受医疗救助</t>
  </si>
  <si>
    <t>防贫保险（基金）</t>
  </si>
  <si>
    <t>接受大病、慢性病(地方病)救治</t>
  </si>
  <si>
    <t>综合保障</t>
  </si>
  <si>
    <t>二</t>
  </si>
  <si>
    <t>就业项目</t>
  </si>
  <si>
    <t>享受农村居民最低生活保障</t>
  </si>
  <si>
    <t>务工补助</t>
  </si>
  <si>
    <t>参加城乡居民基本养老保险</t>
  </si>
  <si>
    <t>交通费补助</t>
  </si>
  <si>
    <t>享受特困人员救助供养</t>
  </si>
  <si>
    <t>劳动奖补</t>
  </si>
  <si>
    <t>接受留守关爱服务</t>
  </si>
  <si>
    <t>就业培训</t>
  </si>
  <si>
    <t>接受临时救助</t>
  </si>
  <si>
    <t>技能培训</t>
  </si>
  <si>
    <t>六</t>
  </si>
  <si>
    <t>乡村治理和精神文明建设</t>
  </si>
  <si>
    <t>以工代训</t>
  </si>
  <si>
    <t>乡村治理</t>
  </si>
  <si>
    <t>创业</t>
  </si>
  <si>
    <t>开展乡村治理示范创建</t>
  </si>
  <si>
    <t>创业培训</t>
  </si>
  <si>
    <t>推进“积分制”“清单式”等管理方式</t>
  </si>
  <si>
    <t>创业补助</t>
  </si>
  <si>
    <t>农村精神文明建设</t>
  </si>
  <si>
    <t>乡村工匠</t>
  </si>
  <si>
    <t>培养“四有”新时代农民</t>
  </si>
  <si>
    <t>乡村工匠培育培训</t>
  </si>
  <si>
    <t>移风易俗改革示范县（乡、村）</t>
  </si>
  <si>
    <t>乡村工匠大师工作室</t>
  </si>
  <si>
    <t>科技文化卫生“三下乡”</t>
  </si>
  <si>
    <t>乡村工匠传习所</t>
  </si>
  <si>
    <t>农村文化项目</t>
  </si>
  <si>
    <t>（五)</t>
  </si>
  <si>
    <t>公益性岗位</t>
  </si>
  <si>
    <t>七</t>
  </si>
  <si>
    <t>项目管理费</t>
  </si>
  <si>
    <t>八</t>
  </si>
  <si>
    <t>少数民族特色村寨建设项目</t>
  </si>
  <si>
    <t>困难群众饮用低氟茶</t>
  </si>
  <si>
    <t>……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</si>
</sst>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[Red]0"/>
    <numFmt numFmtId="178" formatCode="0.00;[Red]0.00"/>
  </numFmts>
  <fonts count="44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1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"/>
      <scheme val="minor"/>
    </font>
    <font>
      <sz val="14"/>
      <name val="Times New Roman"/>
      <charset val="134"/>
    </font>
    <font>
      <sz val="11"/>
      <name val="Times New Roman"/>
      <charset val="134"/>
    </font>
    <font>
      <b/>
      <sz val="20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sz val="26"/>
      <name val="宋体"/>
      <charset val="134"/>
    </font>
    <font>
      <sz val="14"/>
      <name val="宋体"/>
      <charset val="134"/>
    </font>
    <font>
      <b/>
      <sz val="36"/>
      <name val="宋体"/>
      <charset val="134"/>
    </font>
    <font>
      <sz val="16"/>
      <name val="宋体"/>
      <charset val="134"/>
      <scheme val="major"/>
    </font>
    <font>
      <sz val="22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vertAlign val="subscript"/>
      <sz val="20"/>
      <name val="宋体"/>
      <charset val="134"/>
    </font>
    <font>
      <vertAlign val="subscript"/>
      <sz val="2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7" borderId="9" applyNumberFormat="0" applyAlignment="0" applyProtection="0">
      <alignment vertical="center"/>
    </xf>
    <xf numFmtId="0" fontId="33" fillId="8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9" fillId="0" borderId="0"/>
    <xf numFmtId="0" fontId="41" fillId="0" borderId="0"/>
  </cellStyleXfs>
  <cellXfs count="114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76" fontId="2" fillId="2" borderId="2" xfId="0" applyNumberFormat="1" applyFont="1" applyFill="1" applyBorder="1" applyAlignment="1" applyProtection="1">
      <alignment horizontal="center" vertical="center" wrapText="1"/>
    </xf>
    <xf numFmtId="176" fontId="2" fillId="2" borderId="3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1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177" fontId="3" fillId="2" borderId="1" xfId="0" applyNumberFormat="1" applyFont="1" applyFill="1" applyBorder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177" fontId="5" fillId="3" borderId="1" xfId="0" applyNumberFormat="1" applyFont="1" applyFill="1" applyBorder="1" applyAlignment="1" applyProtection="1">
      <alignment horizontal="center" vertical="center"/>
    </xf>
    <xf numFmtId="176" fontId="5" fillId="3" borderId="1" xfId="0" applyNumberFormat="1" applyFont="1" applyFill="1" applyBorder="1" applyAlignment="1" applyProtection="1">
      <alignment horizontal="center" vertical="center"/>
    </xf>
    <xf numFmtId="177" fontId="5" fillId="3" borderId="1" xfId="0" applyNumberFormat="1" applyFont="1" applyFill="1" applyBorder="1" applyAlignment="1" applyProtection="1">
      <alignment horizontal="center" vertical="center" wrapText="1"/>
    </xf>
    <xf numFmtId="176" fontId="5" fillId="3" borderId="2" xfId="0" applyNumberFormat="1" applyFont="1" applyFill="1" applyBorder="1" applyAlignment="1" applyProtection="1">
      <alignment horizontal="center" vertical="center"/>
    </xf>
    <xf numFmtId="10" fontId="6" fillId="3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177" fontId="3" fillId="4" borderId="1" xfId="0" applyNumberFormat="1" applyFont="1" applyFill="1" applyBorder="1" applyAlignment="1" applyProtection="1">
      <alignment horizontal="center" vertical="center"/>
    </xf>
    <xf numFmtId="176" fontId="3" fillId="4" borderId="1" xfId="0" applyNumberFormat="1" applyFont="1" applyFill="1" applyBorder="1" applyAlignment="1" applyProtection="1">
      <alignment horizontal="center" vertical="center"/>
    </xf>
    <xf numFmtId="177" fontId="3" fillId="4" borderId="1" xfId="0" applyNumberFormat="1" applyFont="1" applyFill="1" applyBorder="1" applyAlignment="1" applyProtection="1">
      <alignment horizontal="center" vertical="center" wrapText="1"/>
    </xf>
    <xf numFmtId="176" fontId="3" fillId="4" borderId="2" xfId="0" applyNumberFormat="1" applyFont="1" applyFill="1" applyBorder="1" applyAlignment="1" applyProtection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77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177" fontId="5" fillId="4" borderId="1" xfId="0" applyNumberFormat="1" applyFont="1" applyFill="1" applyBorder="1" applyAlignment="1" applyProtection="1">
      <alignment horizontal="center" vertical="center"/>
    </xf>
    <xf numFmtId="176" fontId="5" fillId="4" borderId="1" xfId="0" applyNumberFormat="1" applyFont="1" applyFill="1" applyBorder="1" applyAlignment="1" applyProtection="1">
      <alignment horizontal="center" vertical="center"/>
    </xf>
    <xf numFmtId="177" fontId="5" fillId="4" borderId="1" xfId="0" applyNumberFormat="1" applyFont="1" applyFill="1" applyBorder="1" applyAlignment="1" applyProtection="1">
      <alignment horizontal="center" vertical="center" wrapText="1"/>
    </xf>
    <xf numFmtId="176" fontId="5" fillId="4" borderId="2" xfId="0" applyNumberFormat="1" applyFont="1" applyFill="1" applyBorder="1" applyAlignment="1" applyProtection="1">
      <alignment horizontal="center" vertical="center"/>
    </xf>
    <xf numFmtId="10" fontId="6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78" fontId="5" fillId="3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vertical="center" wrapText="1"/>
    </xf>
    <xf numFmtId="0" fontId="0" fillId="0" borderId="1" xfId="0" applyBorder="1">
      <alignment vertical="center"/>
    </xf>
    <xf numFmtId="0" fontId="5" fillId="4" borderId="1" xfId="0" applyNumberFormat="1" applyFont="1" applyFill="1" applyBorder="1" applyAlignment="1" applyProtection="1">
      <alignment horizontal="left" vertical="center" wrapText="1"/>
    </xf>
    <xf numFmtId="178" fontId="5" fillId="4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178" fontId="3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7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176" fontId="3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NumberFormat="1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justify" vertical="center" wrapText="1"/>
    </xf>
    <xf numFmtId="0" fontId="12" fillId="0" borderId="1" xfId="0" applyNumberFormat="1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21" fillId="0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5" xfId="50"/>
    <cellStyle name="常规 2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8"/>
  <sheetViews>
    <sheetView tabSelected="1" zoomScale="50" zoomScaleNormal="50" zoomScaleSheetLayoutView="40" workbookViewId="0">
      <pane xSplit="6" ySplit="5" topLeftCell="H6" activePane="bottomRight" state="frozen"/>
      <selection/>
      <selection pane="topRight"/>
      <selection pane="bottomLeft"/>
      <selection pane="bottomRight" activeCell="H8" sqref="G6:H8"/>
    </sheetView>
  </sheetViews>
  <sheetFormatPr defaultColWidth="8.88888888888889" defaultRowHeight="14.4" outlineLevelRow="7"/>
  <cols>
    <col min="1" max="1" width="10.2314814814815" style="77" customWidth="1"/>
    <col min="2" max="2" width="12.7314814814815" style="77" customWidth="1"/>
    <col min="3" max="3" width="11.8055555555556" style="78" customWidth="1"/>
    <col min="4" max="4" width="21.037037037037" style="79" customWidth="1"/>
    <col min="5" max="5" width="12.7407407407407" style="77" customWidth="1"/>
    <col min="6" max="6" width="17.7685185185185" style="80" customWidth="1"/>
    <col min="7" max="7" width="47.1111111111111" style="79" customWidth="1"/>
    <col min="8" max="8" width="148.055555555556" style="79" customWidth="1"/>
    <col min="9" max="9" width="10" style="77" hidden="1" customWidth="1"/>
    <col min="10" max="10" width="10.9444444444444" style="77" hidden="1" customWidth="1"/>
    <col min="11" max="15" width="9.63888888888889" style="77" customWidth="1"/>
    <col min="16" max="16" width="15.2314814814815" style="77" customWidth="1"/>
    <col min="17" max="18" width="9.63888888888889" style="77" customWidth="1"/>
    <col min="19" max="19" width="11.5833333333333" style="77" customWidth="1"/>
    <col min="20" max="20" width="16.4444444444444" style="77" customWidth="1"/>
    <col min="21" max="22" width="10.6759259259259" style="79" customWidth="1"/>
    <col min="23" max="25" width="13.1666666666667" style="79" customWidth="1"/>
    <col min="26" max="26" width="17.5" style="77" customWidth="1"/>
    <col min="27" max="27" width="15" style="77" customWidth="1"/>
    <col min="28" max="28" width="19.1666666666667" style="77" customWidth="1"/>
    <col min="29" max="29" width="15" style="77" customWidth="1"/>
    <col min="30" max="30" width="12.0555555555556" style="77" customWidth="1"/>
    <col min="31" max="31" width="14.75" style="77" customWidth="1"/>
    <col min="32" max="32" width="18.1759259259259" style="77" customWidth="1"/>
    <col min="33" max="33" width="12.7037037037037" style="77" customWidth="1"/>
    <col min="34" max="34" width="12.7222222222222" style="77" customWidth="1"/>
    <col min="35" max="35" width="11.1388888888889" style="77" customWidth="1"/>
    <col min="36" max="36" width="10.9074074074074" style="77" customWidth="1"/>
    <col min="37" max="37" width="11.5833333333333" style="77" customWidth="1"/>
    <col min="38" max="38" width="12.4907407407407" style="77" customWidth="1"/>
    <col min="39" max="39" width="11.6666666666667" style="77" customWidth="1"/>
    <col min="40" max="41" width="50.7037037037037" style="79" customWidth="1"/>
    <col min="42" max="42" width="15.6388888888889" style="79" customWidth="1"/>
    <col min="43" max="43" width="20.6388888888889" style="79" customWidth="1"/>
    <col min="44" max="16384" width="8.88888888888889" style="79"/>
  </cols>
  <sheetData>
    <row r="1" s="73" customFormat="1" ht="39" customHeight="1" spans="1:42">
      <c r="A1" s="81" t="s">
        <v>0</v>
      </c>
      <c r="B1" s="81"/>
      <c r="C1" s="82"/>
      <c r="D1" s="83"/>
      <c r="H1" s="84" t="s">
        <v>1</v>
      </c>
      <c r="I1" s="99"/>
      <c r="J1" s="99"/>
      <c r="K1" s="99" t="s">
        <v>1</v>
      </c>
      <c r="L1" s="99" t="s">
        <v>1</v>
      </c>
      <c r="Z1" s="105" t="s">
        <v>1</v>
      </c>
      <c r="AA1" s="105"/>
      <c r="AN1" s="110"/>
      <c r="AO1" s="110"/>
      <c r="AP1" s="110"/>
    </row>
    <row r="2" s="74" customFormat="1" ht="63" customHeight="1" spans="1:42">
      <c r="A2" s="85" t="s">
        <v>2</v>
      </c>
      <c r="B2" s="85"/>
      <c r="C2" s="86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</row>
    <row r="3" s="75" customFormat="1" ht="70" customHeight="1" spans="1:42">
      <c r="A3" s="87" t="s">
        <v>3</v>
      </c>
      <c r="B3" s="87" t="s">
        <v>4</v>
      </c>
      <c r="C3" s="88" t="s">
        <v>5</v>
      </c>
      <c r="D3" s="87" t="s">
        <v>6</v>
      </c>
      <c r="E3" s="87" t="s">
        <v>7</v>
      </c>
      <c r="F3" s="87" t="s">
        <v>8</v>
      </c>
      <c r="G3" s="87" t="s">
        <v>9</v>
      </c>
      <c r="H3" s="87" t="s">
        <v>10</v>
      </c>
      <c r="I3" s="87" t="s">
        <v>11</v>
      </c>
      <c r="J3" s="87" t="s">
        <v>12</v>
      </c>
      <c r="K3" s="87" t="s">
        <v>13</v>
      </c>
      <c r="L3" s="87"/>
      <c r="M3" s="87"/>
      <c r="N3" s="87"/>
      <c r="O3" s="87"/>
      <c r="P3" s="87"/>
      <c r="Q3" s="87"/>
      <c r="R3" s="87"/>
      <c r="S3" s="87" t="s">
        <v>14</v>
      </c>
      <c r="T3" s="87"/>
      <c r="U3" s="102" t="s">
        <v>15</v>
      </c>
      <c r="V3" s="103"/>
      <c r="W3" s="103"/>
      <c r="X3" s="103"/>
      <c r="Y3" s="106"/>
      <c r="Z3" s="88" t="s">
        <v>16</v>
      </c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7" t="s">
        <v>17</v>
      </c>
      <c r="AO3" s="87" t="s">
        <v>18</v>
      </c>
      <c r="AP3" s="87" t="s">
        <v>19</v>
      </c>
    </row>
    <row r="4" s="75" customFormat="1" ht="46" customHeight="1" spans="1:42">
      <c r="A4" s="87"/>
      <c r="B4" s="87"/>
      <c r="C4" s="88"/>
      <c r="D4" s="87"/>
      <c r="E4" s="87"/>
      <c r="F4" s="87"/>
      <c r="G4" s="87"/>
      <c r="H4" s="87"/>
      <c r="I4" s="87"/>
      <c r="J4" s="87"/>
      <c r="K4" s="87" t="s">
        <v>20</v>
      </c>
      <c r="L4" s="87" t="s">
        <v>21</v>
      </c>
      <c r="M4" s="87" t="s">
        <v>22</v>
      </c>
      <c r="N4" s="87" t="s">
        <v>23</v>
      </c>
      <c r="O4" s="87" t="s">
        <v>24</v>
      </c>
      <c r="P4" s="87" t="s">
        <v>25</v>
      </c>
      <c r="Q4" s="87" t="s">
        <v>26</v>
      </c>
      <c r="R4" s="87" t="s">
        <v>27</v>
      </c>
      <c r="S4" s="87" t="s">
        <v>28</v>
      </c>
      <c r="T4" s="87" t="s">
        <v>29</v>
      </c>
      <c r="U4" s="87" t="s">
        <v>30</v>
      </c>
      <c r="V4" s="87" t="s">
        <v>31</v>
      </c>
      <c r="W4" s="87" t="s">
        <v>32</v>
      </c>
      <c r="X4" s="87" t="s">
        <v>33</v>
      </c>
      <c r="Y4" s="87" t="s">
        <v>34</v>
      </c>
      <c r="Z4" s="88" t="s">
        <v>35</v>
      </c>
      <c r="AA4" s="88" t="s">
        <v>36</v>
      </c>
      <c r="AB4" s="87" t="s">
        <v>37</v>
      </c>
      <c r="AC4" s="88" t="s">
        <v>38</v>
      </c>
      <c r="AD4" s="88"/>
      <c r="AE4" s="88"/>
      <c r="AF4" s="88"/>
      <c r="AG4" s="87" t="s">
        <v>39</v>
      </c>
      <c r="AH4" s="87" t="s">
        <v>40</v>
      </c>
      <c r="AI4" s="87" t="s">
        <v>41</v>
      </c>
      <c r="AJ4" s="87" t="s">
        <v>42</v>
      </c>
      <c r="AK4" s="87" t="s">
        <v>43</v>
      </c>
      <c r="AL4" s="87" t="s">
        <v>44</v>
      </c>
      <c r="AM4" s="87" t="s">
        <v>45</v>
      </c>
      <c r="AN4" s="87"/>
      <c r="AO4" s="87"/>
      <c r="AP4" s="87"/>
    </row>
    <row r="5" s="75" customFormat="1" ht="118" customHeight="1" spans="1:42">
      <c r="A5" s="87"/>
      <c r="B5" s="87"/>
      <c r="C5" s="88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8"/>
      <c r="AA5" s="88"/>
      <c r="AB5" s="87"/>
      <c r="AC5" s="88" t="s">
        <v>46</v>
      </c>
      <c r="AD5" s="88" t="s">
        <v>47</v>
      </c>
      <c r="AE5" s="88" t="s">
        <v>48</v>
      </c>
      <c r="AF5" s="88" t="s">
        <v>49</v>
      </c>
      <c r="AG5" s="87"/>
      <c r="AH5" s="87"/>
      <c r="AI5" s="87"/>
      <c r="AJ5" s="87"/>
      <c r="AK5" s="87"/>
      <c r="AL5" s="87"/>
      <c r="AM5" s="87"/>
      <c r="AN5" s="87"/>
      <c r="AO5" s="87"/>
      <c r="AP5" s="87"/>
    </row>
    <row r="6" s="76" customFormat="1" ht="130" customHeight="1" spans="1:42">
      <c r="A6" s="89">
        <f>SUBTOTAL(103,$D$6:D6)</f>
        <v>1</v>
      </c>
      <c r="B6" s="90" t="s">
        <v>50</v>
      </c>
      <c r="C6" s="90">
        <v>2023</v>
      </c>
      <c r="D6" s="90" t="s">
        <v>51</v>
      </c>
      <c r="E6" s="90" t="s">
        <v>52</v>
      </c>
      <c r="F6" s="90" t="s">
        <v>53</v>
      </c>
      <c r="G6" s="90" t="s">
        <v>54</v>
      </c>
      <c r="H6" s="91" t="s">
        <v>55</v>
      </c>
      <c r="I6" s="96">
        <v>1</v>
      </c>
      <c r="J6" s="96">
        <v>12</v>
      </c>
      <c r="K6" s="100"/>
      <c r="L6" s="100"/>
      <c r="M6" s="100">
        <v>1</v>
      </c>
      <c r="N6" s="100"/>
      <c r="O6" s="100"/>
      <c r="P6" s="100"/>
      <c r="Q6" s="100"/>
      <c r="R6" s="100"/>
      <c r="S6" s="100">
        <v>2858</v>
      </c>
      <c r="T6" s="100">
        <v>13327</v>
      </c>
      <c r="U6" s="96" t="s">
        <v>56</v>
      </c>
      <c r="V6" s="96" t="s">
        <v>57</v>
      </c>
      <c r="W6" s="96" t="s">
        <v>56</v>
      </c>
      <c r="X6" s="96" t="s">
        <v>57</v>
      </c>
      <c r="Y6" s="96" t="s">
        <v>58</v>
      </c>
      <c r="Z6" s="100">
        <f t="shared" ref="Z6:Z8" si="0">AB6+AG6+AH6+AI6+AJ6+AK6+AM6</f>
        <v>1440</v>
      </c>
      <c r="AA6" s="100">
        <v>1440</v>
      </c>
      <c r="AB6" s="107"/>
      <c r="AC6" s="100"/>
      <c r="AD6" s="100"/>
      <c r="AE6" s="100"/>
      <c r="AF6" s="100"/>
      <c r="AG6" s="100">
        <v>1440</v>
      </c>
      <c r="AH6" s="100"/>
      <c r="AI6" s="100"/>
      <c r="AJ6" s="100"/>
      <c r="AK6" s="100"/>
      <c r="AL6" s="100"/>
      <c r="AM6" s="100"/>
      <c r="AN6" s="111" t="s">
        <v>59</v>
      </c>
      <c r="AO6" s="111" t="s">
        <v>60</v>
      </c>
      <c r="AP6" s="111"/>
    </row>
    <row r="7" s="76" customFormat="1" ht="130" customHeight="1" spans="1:42">
      <c r="A7" s="89">
        <f>SUBTOTAL(103,$D$6:D7)</f>
        <v>2</v>
      </c>
      <c r="B7" s="90" t="s">
        <v>61</v>
      </c>
      <c r="C7" s="90">
        <v>2023</v>
      </c>
      <c r="D7" s="90" t="s">
        <v>62</v>
      </c>
      <c r="E7" s="90" t="s">
        <v>52</v>
      </c>
      <c r="F7" s="90" t="s">
        <v>53</v>
      </c>
      <c r="G7" s="92" t="s">
        <v>63</v>
      </c>
      <c r="H7" s="93" t="s">
        <v>64</v>
      </c>
      <c r="I7" s="96">
        <v>1</v>
      </c>
      <c r="J7" s="97">
        <v>10</v>
      </c>
      <c r="K7" s="100"/>
      <c r="L7" s="100"/>
      <c r="M7" s="100">
        <v>1</v>
      </c>
      <c r="N7" s="100"/>
      <c r="O7" s="100"/>
      <c r="P7" s="100"/>
      <c r="Q7" s="100"/>
      <c r="R7" s="100"/>
      <c r="S7" s="100">
        <v>544</v>
      </c>
      <c r="T7" s="100">
        <v>3260</v>
      </c>
      <c r="U7" s="96" t="s">
        <v>56</v>
      </c>
      <c r="V7" s="96" t="s">
        <v>57</v>
      </c>
      <c r="W7" s="96" t="s">
        <v>56</v>
      </c>
      <c r="X7" s="96" t="s">
        <v>57</v>
      </c>
      <c r="Y7" s="96" t="s">
        <v>58</v>
      </c>
      <c r="Z7" s="108">
        <v>600</v>
      </c>
      <c r="AA7" s="108">
        <v>600</v>
      </c>
      <c r="AB7" s="107"/>
      <c r="AC7" s="100"/>
      <c r="AD7" s="100"/>
      <c r="AE7" s="100"/>
      <c r="AF7" s="100"/>
      <c r="AG7" s="100">
        <v>600</v>
      </c>
      <c r="AH7" s="100"/>
      <c r="AI7" s="100"/>
      <c r="AJ7" s="100"/>
      <c r="AK7" s="100"/>
      <c r="AL7" s="100"/>
      <c r="AM7" s="100"/>
      <c r="AN7" s="112" t="s">
        <v>65</v>
      </c>
      <c r="AO7" s="112" t="s">
        <v>60</v>
      </c>
      <c r="AP7" s="112"/>
    </row>
    <row r="8" ht="130" customHeight="1" spans="1:42">
      <c r="A8" s="94">
        <v>3</v>
      </c>
      <c r="B8" s="90" t="s">
        <v>66</v>
      </c>
      <c r="C8" s="95">
        <v>2023</v>
      </c>
      <c r="D8" s="95" t="s">
        <v>67</v>
      </c>
      <c r="E8" s="96" t="s">
        <v>52</v>
      </c>
      <c r="F8" s="97" t="s">
        <v>68</v>
      </c>
      <c r="G8" s="96" t="s">
        <v>69</v>
      </c>
      <c r="H8" s="98" t="s">
        <v>70</v>
      </c>
      <c r="I8" s="101"/>
      <c r="J8" s="100">
        <v>1</v>
      </c>
      <c r="K8" s="100"/>
      <c r="L8" s="100"/>
      <c r="M8" s="100">
        <v>1</v>
      </c>
      <c r="N8" s="101"/>
      <c r="O8" s="101"/>
      <c r="P8" s="101"/>
      <c r="Q8" s="100"/>
      <c r="R8" s="104"/>
      <c r="S8" s="96"/>
      <c r="T8" s="97">
        <v>1000</v>
      </c>
      <c r="U8" s="96" t="s">
        <v>56</v>
      </c>
      <c r="V8" s="96" t="s">
        <v>57</v>
      </c>
      <c r="W8" s="96" t="s">
        <v>56</v>
      </c>
      <c r="X8" s="96" t="s">
        <v>57</v>
      </c>
      <c r="Y8" s="96" t="s">
        <v>58</v>
      </c>
      <c r="Z8" s="109">
        <v>1200</v>
      </c>
      <c r="AA8" s="109">
        <v>1200</v>
      </c>
      <c r="AB8" s="109"/>
      <c r="AC8" s="109"/>
      <c r="AD8" s="109"/>
      <c r="AE8" s="109"/>
      <c r="AF8" s="109"/>
      <c r="AG8" s="109">
        <v>1200</v>
      </c>
      <c r="AH8" s="113"/>
      <c r="AI8" s="112"/>
      <c r="AJ8" s="100"/>
      <c r="AK8" s="100"/>
      <c r="AL8" s="100"/>
      <c r="AM8" s="100"/>
      <c r="AN8" s="112" t="s">
        <v>71</v>
      </c>
      <c r="AO8" s="112" t="s">
        <v>71</v>
      </c>
      <c r="AP8" s="112"/>
    </row>
  </sheetData>
  <autoFilter ref="A5:AP8">
    <extLst/>
  </autoFilter>
  <mergeCells count="45">
    <mergeCell ref="A1:D1"/>
    <mergeCell ref="A2:AO2"/>
    <mergeCell ref="K3:R3"/>
    <mergeCell ref="S3:T3"/>
    <mergeCell ref="U3:Y3"/>
    <mergeCell ref="Z3:AM3"/>
    <mergeCell ref="AC4:AF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G4:AG5"/>
    <mergeCell ref="AH4:AH5"/>
    <mergeCell ref="AI4:AI5"/>
    <mergeCell ref="AJ4:AJ5"/>
    <mergeCell ref="AK4:AK5"/>
    <mergeCell ref="AL4:AL5"/>
    <mergeCell ref="AM4:AM5"/>
    <mergeCell ref="AN3:AN5"/>
    <mergeCell ref="AO3:AO5"/>
    <mergeCell ref="AP3:AP5"/>
  </mergeCells>
  <printOptions horizontalCentered="1"/>
  <pageMargins left="0.0784722222222222" right="0.0784722222222222" top="0.314583333333333" bottom="0.275" header="0.236111111111111" footer="0.196527777777778"/>
  <pageSetup paperSize="8" scale="2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9"/>
  <sheetViews>
    <sheetView workbookViewId="0">
      <selection activeCell="A1" sqref="A1:O1"/>
    </sheetView>
  </sheetViews>
  <sheetFormatPr defaultColWidth="9" defaultRowHeight="14.4"/>
  <cols>
    <col min="1" max="1" width="7.25" customWidth="1"/>
    <col min="2" max="2" width="27.3796296296296" customWidth="1"/>
    <col min="3" max="3" width="10" customWidth="1"/>
    <col min="4" max="4" width="6.63888888888889" customWidth="1"/>
    <col min="7" max="7" width="13.6388888888889" customWidth="1"/>
    <col min="9" max="9" width="7.87962962962963" customWidth="1"/>
    <col min="10" max="10" width="39.75" customWidth="1"/>
    <col min="11" max="11" width="10.3796296296296" customWidth="1"/>
    <col min="12" max="12" width="7.37962962962963" customWidth="1"/>
    <col min="15" max="15" width="18.3796296296296" customWidth="1"/>
  </cols>
  <sheetData>
    <row r="1" ht="32" customHeight="1" spans="1:15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3</v>
      </c>
      <c r="B2" s="2" t="s">
        <v>73</v>
      </c>
      <c r="C2" s="2" t="s">
        <v>11</v>
      </c>
      <c r="D2" s="3" t="s">
        <v>74</v>
      </c>
      <c r="E2" s="4"/>
      <c r="F2" s="5" t="s">
        <v>75</v>
      </c>
      <c r="G2" s="6"/>
      <c r="I2" s="2" t="s">
        <v>3</v>
      </c>
      <c r="J2" s="2" t="s">
        <v>73</v>
      </c>
      <c r="K2" s="2" t="s">
        <v>11</v>
      </c>
      <c r="L2" s="3" t="s">
        <v>74</v>
      </c>
      <c r="M2" s="4"/>
      <c r="N2" s="3" t="s">
        <v>75</v>
      </c>
      <c r="O2" s="4"/>
    </row>
    <row r="3" ht="38" customHeight="1" spans="1:15">
      <c r="A3" s="2"/>
      <c r="B3" s="2"/>
      <c r="C3" s="7"/>
      <c r="D3" s="2" t="s">
        <v>76</v>
      </c>
      <c r="E3" s="8" t="s">
        <v>77</v>
      </c>
      <c r="F3" s="5" t="s">
        <v>78</v>
      </c>
      <c r="G3" s="6" t="s">
        <v>79</v>
      </c>
      <c r="I3" s="2"/>
      <c r="J3" s="2"/>
      <c r="K3" s="2"/>
      <c r="L3" s="2" t="s">
        <v>76</v>
      </c>
      <c r="M3" s="2" t="s">
        <v>77</v>
      </c>
      <c r="N3" s="5" t="s">
        <v>78</v>
      </c>
      <c r="O3" s="6" t="s">
        <v>79</v>
      </c>
    </row>
    <row r="4" spans="1:15">
      <c r="A4" s="9" t="s">
        <v>80</v>
      </c>
      <c r="B4" s="10"/>
      <c r="C4" s="11"/>
      <c r="D4" s="12"/>
      <c r="E4" s="13"/>
      <c r="F4" s="14"/>
      <c r="G4" s="15"/>
      <c r="I4" s="50"/>
      <c r="J4" s="50"/>
      <c r="K4" s="50"/>
      <c r="L4" s="51"/>
      <c r="M4" s="51"/>
      <c r="N4" s="51"/>
      <c r="O4" s="51"/>
    </row>
    <row r="5" spans="1:15">
      <c r="A5" s="16" t="s">
        <v>81</v>
      </c>
      <c r="B5" s="17" t="s">
        <v>82</v>
      </c>
      <c r="C5" s="18"/>
      <c r="D5" s="19"/>
      <c r="E5" s="20"/>
      <c r="F5" s="21"/>
      <c r="G5" s="22"/>
      <c r="I5" s="16" t="s">
        <v>83</v>
      </c>
      <c r="J5" s="17" t="s">
        <v>84</v>
      </c>
      <c r="K5" s="18"/>
      <c r="L5" s="19"/>
      <c r="M5" s="49"/>
      <c r="N5" s="21"/>
      <c r="O5" s="22"/>
    </row>
    <row r="6" spans="1:15">
      <c r="A6" s="23" t="s">
        <v>85</v>
      </c>
      <c r="B6" s="24" t="s">
        <v>86</v>
      </c>
      <c r="C6" s="25"/>
      <c r="D6" s="26"/>
      <c r="E6" s="27"/>
      <c r="F6" s="28"/>
      <c r="G6" s="29"/>
      <c r="I6" s="41" t="s">
        <v>85</v>
      </c>
      <c r="J6" s="52" t="s">
        <v>87</v>
      </c>
      <c r="K6" s="42"/>
      <c r="L6" s="43"/>
      <c r="M6" s="53"/>
      <c r="N6" s="45"/>
      <c r="O6" s="46"/>
    </row>
    <row r="7" spans="1:15">
      <c r="A7" s="30">
        <v>1</v>
      </c>
      <c r="B7" s="31" t="s">
        <v>88</v>
      </c>
      <c r="C7" s="32"/>
      <c r="D7" s="33"/>
      <c r="E7" s="34"/>
      <c r="F7" s="35"/>
      <c r="G7" s="15"/>
      <c r="I7" s="30">
        <v>1</v>
      </c>
      <c r="J7" s="47" t="s">
        <v>89</v>
      </c>
      <c r="K7" s="32"/>
      <c r="L7" s="33"/>
      <c r="M7" s="54"/>
      <c r="N7" s="35"/>
      <c r="O7" s="15"/>
    </row>
    <row r="8" spans="1:15">
      <c r="A8" s="36" t="s">
        <v>90</v>
      </c>
      <c r="B8" s="31" t="s">
        <v>91</v>
      </c>
      <c r="C8" s="32"/>
      <c r="D8" s="33"/>
      <c r="E8" s="34"/>
      <c r="F8" s="35"/>
      <c r="G8" s="15"/>
      <c r="I8" s="30">
        <v>2</v>
      </c>
      <c r="J8" s="55" t="s">
        <v>92</v>
      </c>
      <c r="K8" s="32"/>
      <c r="L8" s="33"/>
      <c r="M8" s="54"/>
      <c r="N8" s="35"/>
      <c r="O8" s="15"/>
    </row>
    <row r="9" ht="18" customHeight="1" spans="1:15">
      <c r="A9" s="36" t="s">
        <v>93</v>
      </c>
      <c r="B9" s="31" t="s">
        <v>94</v>
      </c>
      <c r="C9" s="32"/>
      <c r="D9" s="33"/>
      <c r="E9" s="34"/>
      <c r="F9" s="35"/>
      <c r="G9" s="15"/>
      <c r="I9" s="30">
        <v>3</v>
      </c>
      <c r="J9" s="37" t="s">
        <v>95</v>
      </c>
      <c r="K9" s="32"/>
      <c r="L9" s="33"/>
      <c r="M9" s="54"/>
      <c r="N9" s="35"/>
      <c r="O9" s="15"/>
    </row>
    <row r="10" ht="18" customHeight="1" spans="1:15">
      <c r="A10" s="30">
        <v>2</v>
      </c>
      <c r="B10" s="31" t="s">
        <v>96</v>
      </c>
      <c r="C10" s="32"/>
      <c r="D10" s="33"/>
      <c r="E10" s="34"/>
      <c r="F10" s="35"/>
      <c r="G10" s="15"/>
      <c r="I10" s="30">
        <v>4</v>
      </c>
      <c r="J10" s="37" t="s">
        <v>97</v>
      </c>
      <c r="K10" s="32"/>
      <c r="L10" s="33"/>
      <c r="M10" s="54"/>
      <c r="N10" s="35"/>
      <c r="O10" s="15"/>
    </row>
    <row r="11" ht="27" customHeight="1" spans="1:15">
      <c r="A11" s="36" t="s">
        <v>90</v>
      </c>
      <c r="B11" s="10" t="s">
        <v>98</v>
      </c>
      <c r="C11" s="32"/>
      <c r="D11" s="33"/>
      <c r="E11" s="34"/>
      <c r="F11" s="35"/>
      <c r="G11" s="15"/>
      <c r="I11" s="30">
        <v>5</v>
      </c>
      <c r="J11" s="56" t="s">
        <v>99</v>
      </c>
      <c r="K11" s="32"/>
      <c r="L11" s="33"/>
      <c r="M11" s="54"/>
      <c r="N11" s="35"/>
      <c r="O11" s="15"/>
    </row>
    <row r="12" ht="27" customHeight="1" spans="1:15">
      <c r="A12" s="36" t="s">
        <v>93</v>
      </c>
      <c r="B12" s="10" t="s">
        <v>100</v>
      </c>
      <c r="C12" s="32"/>
      <c r="D12" s="33"/>
      <c r="E12" s="34"/>
      <c r="F12" s="35"/>
      <c r="G12" s="15"/>
      <c r="I12" s="30">
        <v>6</v>
      </c>
      <c r="J12" s="37" t="s">
        <v>101</v>
      </c>
      <c r="K12" s="32"/>
      <c r="L12" s="33"/>
      <c r="M12" s="54"/>
      <c r="N12" s="35"/>
      <c r="O12" s="15"/>
    </row>
    <row r="13" ht="27" customHeight="1" spans="1:15">
      <c r="A13" s="36" t="s">
        <v>102</v>
      </c>
      <c r="B13" s="10" t="s">
        <v>103</v>
      </c>
      <c r="C13" s="32"/>
      <c r="D13" s="33"/>
      <c r="E13" s="34"/>
      <c r="F13" s="35"/>
      <c r="G13" s="15"/>
      <c r="I13" s="30">
        <v>7</v>
      </c>
      <c r="J13" s="57" t="s">
        <v>104</v>
      </c>
      <c r="K13" s="32"/>
      <c r="L13" s="33"/>
      <c r="M13" s="54"/>
      <c r="N13" s="35"/>
      <c r="O13" s="15"/>
    </row>
    <row r="14" ht="18" customHeight="1" spans="1:15">
      <c r="A14" s="36" t="s">
        <v>105</v>
      </c>
      <c r="B14" s="10" t="s">
        <v>106</v>
      </c>
      <c r="C14" s="32"/>
      <c r="D14" s="33"/>
      <c r="E14" s="34"/>
      <c r="F14" s="35"/>
      <c r="G14" s="15"/>
      <c r="I14" s="30">
        <v>8</v>
      </c>
      <c r="J14" s="47" t="s">
        <v>107</v>
      </c>
      <c r="K14" s="32"/>
      <c r="L14" s="33"/>
      <c r="M14" s="54"/>
      <c r="N14" s="35"/>
      <c r="O14" s="15"/>
    </row>
    <row r="15" ht="18" customHeight="1" spans="1:15">
      <c r="A15" s="30">
        <v>3</v>
      </c>
      <c r="B15" s="31" t="s">
        <v>108</v>
      </c>
      <c r="C15" s="32"/>
      <c r="D15" s="33"/>
      <c r="E15" s="34"/>
      <c r="F15" s="35"/>
      <c r="G15" s="15"/>
      <c r="I15" s="30">
        <v>9</v>
      </c>
      <c r="J15" s="47" t="s">
        <v>109</v>
      </c>
      <c r="K15" s="32"/>
      <c r="L15" s="33"/>
      <c r="M15" s="54"/>
      <c r="N15" s="35"/>
      <c r="O15" s="15"/>
    </row>
    <row r="16" ht="18" customHeight="1" spans="1:15">
      <c r="A16" s="30">
        <v>4</v>
      </c>
      <c r="B16" s="31" t="s">
        <v>110</v>
      </c>
      <c r="C16" s="32"/>
      <c r="D16" s="33"/>
      <c r="E16" s="34"/>
      <c r="F16" s="35"/>
      <c r="G16" s="15"/>
      <c r="I16" s="58" t="s">
        <v>111</v>
      </c>
      <c r="J16" s="52" t="s">
        <v>112</v>
      </c>
      <c r="K16" s="52"/>
      <c r="L16" s="52"/>
      <c r="M16" s="52"/>
      <c r="N16" s="52"/>
      <c r="O16" s="52"/>
    </row>
    <row r="17" ht="24" customHeight="1" spans="1:15">
      <c r="A17" s="36" t="s">
        <v>90</v>
      </c>
      <c r="B17" s="10" t="s">
        <v>113</v>
      </c>
      <c r="C17" s="32"/>
      <c r="D17" s="33"/>
      <c r="E17" s="34"/>
      <c r="F17" s="35"/>
      <c r="G17" s="15"/>
      <c r="I17" s="30">
        <v>1</v>
      </c>
      <c r="J17" s="37" t="s">
        <v>114</v>
      </c>
      <c r="K17" s="32"/>
      <c r="L17" s="33"/>
      <c r="M17" s="54"/>
      <c r="N17" s="35"/>
      <c r="O17" s="15"/>
    </row>
    <row r="18" ht="24" customHeight="1" spans="1:15">
      <c r="A18" s="36" t="s">
        <v>93</v>
      </c>
      <c r="B18" s="10" t="s">
        <v>115</v>
      </c>
      <c r="C18" s="32"/>
      <c r="D18" s="33"/>
      <c r="E18" s="34"/>
      <c r="F18" s="35"/>
      <c r="G18" s="15"/>
      <c r="I18" s="30">
        <v>2</v>
      </c>
      <c r="J18" s="37" t="s">
        <v>116</v>
      </c>
      <c r="K18" s="32"/>
      <c r="L18" s="33"/>
      <c r="M18" s="54"/>
      <c r="N18" s="35"/>
      <c r="O18" s="15"/>
    </row>
    <row r="19" ht="24" customHeight="1" spans="1:15">
      <c r="A19" s="36" t="s">
        <v>102</v>
      </c>
      <c r="B19" s="10" t="s">
        <v>117</v>
      </c>
      <c r="C19" s="32"/>
      <c r="D19" s="33"/>
      <c r="E19" s="34"/>
      <c r="F19" s="35"/>
      <c r="G19" s="15"/>
      <c r="I19" s="30">
        <v>3</v>
      </c>
      <c r="J19" s="37" t="s">
        <v>118</v>
      </c>
      <c r="K19" s="32"/>
      <c r="L19" s="33"/>
      <c r="M19" s="54"/>
      <c r="N19" s="35"/>
      <c r="O19" s="15"/>
    </row>
    <row r="20" ht="24" customHeight="1" spans="1:15">
      <c r="A20" s="36" t="s">
        <v>105</v>
      </c>
      <c r="B20" s="10" t="s">
        <v>119</v>
      </c>
      <c r="C20" s="32"/>
      <c r="D20" s="33"/>
      <c r="E20" s="34"/>
      <c r="F20" s="35"/>
      <c r="G20" s="15"/>
      <c r="I20" s="30">
        <v>4</v>
      </c>
      <c r="J20" s="37" t="s">
        <v>120</v>
      </c>
      <c r="K20" s="32"/>
      <c r="L20" s="33"/>
      <c r="M20" s="54"/>
      <c r="N20" s="35"/>
      <c r="O20" s="15"/>
    </row>
    <row r="21" spans="1:15">
      <c r="A21" s="30">
        <v>5</v>
      </c>
      <c r="B21" s="31" t="s">
        <v>121</v>
      </c>
      <c r="C21" s="32"/>
      <c r="D21" s="33"/>
      <c r="E21" s="34"/>
      <c r="F21" s="35"/>
      <c r="G21" s="15"/>
      <c r="I21" s="58" t="s">
        <v>122</v>
      </c>
      <c r="J21" s="52" t="s">
        <v>123</v>
      </c>
      <c r="K21" s="52"/>
      <c r="L21" s="52"/>
      <c r="M21" s="52"/>
      <c r="N21" s="52"/>
      <c r="O21" s="52"/>
    </row>
    <row r="22" ht="22" customHeight="1" spans="1:15">
      <c r="A22" s="30">
        <v>6</v>
      </c>
      <c r="B22" s="31" t="s">
        <v>124</v>
      </c>
      <c r="C22" s="32"/>
      <c r="D22" s="33"/>
      <c r="E22" s="34"/>
      <c r="F22" s="35"/>
      <c r="G22" s="15"/>
      <c r="I22" s="30">
        <v>1</v>
      </c>
      <c r="J22" s="56" t="s">
        <v>125</v>
      </c>
      <c r="K22" s="32"/>
      <c r="L22" s="33"/>
      <c r="M22" s="54"/>
      <c r="N22" s="35"/>
      <c r="O22" s="15"/>
    </row>
    <row r="23" ht="29" customHeight="1" spans="1:15">
      <c r="A23" s="30">
        <v>7</v>
      </c>
      <c r="B23" s="37" t="s">
        <v>126</v>
      </c>
      <c r="C23" s="32"/>
      <c r="D23" s="33"/>
      <c r="E23" s="34"/>
      <c r="F23" s="35"/>
      <c r="G23" s="15"/>
      <c r="I23" s="30">
        <v>2</v>
      </c>
      <c r="J23" s="37" t="s">
        <v>127</v>
      </c>
      <c r="K23" s="32"/>
      <c r="L23" s="33"/>
      <c r="M23" s="54"/>
      <c r="N23" s="35"/>
      <c r="O23" s="15"/>
    </row>
    <row r="24" ht="29" customHeight="1" spans="1:15">
      <c r="A24" s="23" t="s">
        <v>111</v>
      </c>
      <c r="B24" s="38" t="s">
        <v>128</v>
      </c>
      <c r="C24" s="25"/>
      <c r="D24" s="26"/>
      <c r="E24" s="27"/>
      <c r="F24" s="28"/>
      <c r="G24" s="29"/>
      <c r="I24" s="30">
        <v>3</v>
      </c>
      <c r="J24" s="37" t="s">
        <v>129</v>
      </c>
      <c r="K24" s="32"/>
      <c r="L24" s="33"/>
      <c r="M24" s="54"/>
      <c r="N24" s="35"/>
      <c r="O24" s="15"/>
    </row>
    <row r="25" ht="29" customHeight="1" spans="1:15">
      <c r="A25" s="30">
        <v>1</v>
      </c>
      <c r="B25" s="37" t="s">
        <v>130</v>
      </c>
      <c r="C25" s="32"/>
      <c r="D25" s="33"/>
      <c r="E25" s="34"/>
      <c r="F25" s="35"/>
      <c r="G25" s="15"/>
      <c r="I25" s="30">
        <v>4</v>
      </c>
      <c r="J25" s="37" t="s">
        <v>131</v>
      </c>
      <c r="K25" s="32"/>
      <c r="L25" s="33"/>
      <c r="M25" s="54"/>
      <c r="N25" s="35"/>
      <c r="O25" s="15"/>
    </row>
    <row r="26" ht="29" customHeight="1" spans="1:15">
      <c r="A26" s="30">
        <v>2</v>
      </c>
      <c r="B26" s="39" t="s">
        <v>132</v>
      </c>
      <c r="C26" s="32"/>
      <c r="D26" s="33"/>
      <c r="E26" s="34"/>
      <c r="F26" s="35"/>
      <c r="G26" s="15"/>
      <c r="I26" s="30">
        <v>5</v>
      </c>
      <c r="J26" s="37" t="s">
        <v>133</v>
      </c>
      <c r="K26" s="32"/>
      <c r="L26" s="33"/>
      <c r="M26" s="54"/>
      <c r="N26" s="35"/>
      <c r="O26" s="15"/>
    </row>
    <row r="27" ht="24" spans="1:15">
      <c r="A27" s="30">
        <v>3</v>
      </c>
      <c r="B27" s="37" t="s">
        <v>134</v>
      </c>
      <c r="C27" s="32"/>
      <c r="D27" s="33"/>
      <c r="E27" s="34"/>
      <c r="F27" s="35"/>
      <c r="G27" s="15"/>
      <c r="I27" s="30">
        <v>6</v>
      </c>
      <c r="J27" s="37" t="s">
        <v>135</v>
      </c>
      <c r="K27" s="11"/>
      <c r="L27" s="12"/>
      <c r="M27" s="59"/>
      <c r="N27" s="14"/>
      <c r="O27" s="15"/>
    </row>
    <row r="28" spans="1:15">
      <c r="A28" s="30">
        <v>4</v>
      </c>
      <c r="B28" s="37" t="s">
        <v>136</v>
      </c>
      <c r="C28" s="32"/>
      <c r="D28" s="33"/>
      <c r="E28" s="34"/>
      <c r="F28" s="35"/>
      <c r="G28" s="15"/>
      <c r="I28" s="16" t="s">
        <v>137</v>
      </c>
      <c r="J28" s="17" t="s">
        <v>138</v>
      </c>
      <c r="K28" s="18"/>
      <c r="L28" s="19"/>
      <c r="M28" s="49"/>
      <c r="N28" s="21"/>
      <c r="O28" s="22"/>
    </row>
    <row r="29" spans="1:15">
      <c r="A29" s="23" t="s">
        <v>122</v>
      </c>
      <c r="B29" s="38" t="s">
        <v>139</v>
      </c>
      <c r="C29" s="25"/>
      <c r="D29" s="26"/>
      <c r="E29" s="27"/>
      <c r="F29" s="28"/>
      <c r="G29" s="29"/>
      <c r="I29" s="41" t="s">
        <v>85</v>
      </c>
      <c r="J29" s="52" t="s">
        <v>138</v>
      </c>
      <c r="K29" s="42"/>
      <c r="L29" s="43"/>
      <c r="M29" s="53"/>
      <c r="N29" s="45"/>
      <c r="O29" s="46"/>
    </row>
    <row r="30" spans="1:15">
      <c r="A30" s="30">
        <v>1</v>
      </c>
      <c r="B30" s="37" t="s">
        <v>140</v>
      </c>
      <c r="C30" s="32"/>
      <c r="D30" s="33"/>
      <c r="E30" s="34"/>
      <c r="F30" s="35"/>
      <c r="G30" s="15"/>
      <c r="I30" s="30">
        <v>1</v>
      </c>
      <c r="J30" s="37" t="s">
        <v>141</v>
      </c>
      <c r="K30" s="32"/>
      <c r="L30" s="33"/>
      <c r="M30" s="54"/>
      <c r="N30" s="35"/>
      <c r="O30" s="15"/>
    </row>
    <row r="31" spans="1:15">
      <c r="A31" s="36" t="s">
        <v>90</v>
      </c>
      <c r="B31" s="37" t="s">
        <v>142</v>
      </c>
      <c r="C31" s="32"/>
      <c r="D31" s="33"/>
      <c r="E31" s="34"/>
      <c r="F31" s="35"/>
      <c r="G31" s="15"/>
      <c r="I31" s="30">
        <v>2</v>
      </c>
      <c r="J31" s="37" t="s">
        <v>143</v>
      </c>
      <c r="K31" s="32"/>
      <c r="L31" s="33"/>
      <c r="M31" s="54"/>
      <c r="N31" s="35"/>
      <c r="O31" s="15"/>
    </row>
    <row r="32" spans="1:15">
      <c r="A32" s="36" t="s">
        <v>93</v>
      </c>
      <c r="B32" s="37" t="s">
        <v>144</v>
      </c>
      <c r="C32" s="32"/>
      <c r="D32" s="33"/>
      <c r="E32" s="34"/>
      <c r="F32" s="35"/>
      <c r="G32" s="15"/>
      <c r="I32" s="30">
        <v>3</v>
      </c>
      <c r="J32" s="47" t="s">
        <v>145</v>
      </c>
      <c r="K32" s="11"/>
      <c r="L32" s="12"/>
      <c r="M32" s="59"/>
      <c r="N32" s="14"/>
      <c r="O32" s="15"/>
    </row>
    <row r="33" spans="1:15">
      <c r="A33" s="36" t="s">
        <v>102</v>
      </c>
      <c r="B33" s="37" t="s">
        <v>146</v>
      </c>
      <c r="C33" s="32"/>
      <c r="D33" s="33"/>
      <c r="E33" s="34"/>
      <c r="F33" s="35"/>
      <c r="G33" s="15"/>
      <c r="I33" s="16" t="s">
        <v>147</v>
      </c>
      <c r="J33" s="17" t="s">
        <v>148</v>
      </c>
      <c r="K33" s="18"/>
      <c r="L33" s="19"/>
      <c r="M33" s="49"/>
      <c r="N33" s="21"/>
      <c r="O33" s="22"/>
    </row>
    <row r="34" ht="24" spans="1:15">
      <c r="A34" s="36" t="s">
        <v>105</v>
      </c>
      <c r="B34" s="37" t="s">
        <v>149</v>
      </c>
      <c r="C34" s="32"/>
      <c r="D34" s="33"/>
      <c r="E34" s="34"/>
      <c r="F34" s="35"/>
      <c r="G34" s="15"/>
      <c r="I34" s="58" t="s">
        <v>85</v>
      </c>
      <c r="J34" s="52" t="s">
        <v>150</v>
      </c>
      <c r="K34" s="52"/>
      <c r="L34" s="52"/>
      <c r="M34" s="52"/>
      <c r="N34" s="52"/>
      <c r="O34" s="52"/>
    </row>
    <row r="35" spans="1:15">
      <c r="A35" s="30">
        <v>2</v>
      </c>
      <c r="B35" s="39" t="s">
        <v>151</v>
      </c>
      <c r="C35" s="32"/>
      <c r="D35" s="33"/>
      <c r="E35" s="34"/>
      <c r="F35" s="35"/>
      <c r="G35" s="15"/>
      <c r="I35" s="30">
        <v>1</v>
      </c>
      <c r="J35" s="60" t="s">
        <v>152</v>
      </c>
      <c r="K35" s="32"/>
      <c r="L35" s="33"/>
      <c r="M35" s="54"/>
      <c r="N35" s="35"/>
      <c r="O35" s="15"/>
    </row>
    <row r="36" spans="1:15">
      <c r="A36" s="23" t="s">
        <v>153</v>
      </c>
      <c r="B36" s="40" t="s">
        <v>154</v>
      </c>
      <c r="C36" s="25"/>
      <c r="D36" s="26"/>
      <c r="E36" s="27"/>
      <c r="F36" s="28"/>
      <c r="G36" s="29"/>
      <c r="I36" s="58" t="s">
        <v>111</v>
      </c>
      <c r="J36" s="52" t="s">
        <v>155</v>
      </c>
      <c r="K36" s="52"/>
      <c r="L36" s="52"/>
      <c r="M36" s="52"/>
      <c r="N36" s="52"/>
      <c r="O36" s="52"/>
    </row>
    <row r="37" spans="1:15">
      <c r="A37" s="30">
        <v>1</v>
      </c>
      <c r="B37" s="39" t="s">
        <v>156</v>
      </c>
      <c r="C37" s="32"/>
      <c r="D37" s="33"/>
      <c r="E37" s="34"/>
      <c r="F37" s="35"/>
      <c r="G37" s="15"/>
      <c r="I37" s="30">
        <v>1</v>
      </c>
      <c r="J37" s="37" t="s">
        <v>157</v>
      </c>
      <c r="K37" s="32"/>
      <c r="L37" s="33"/>
      <c r="M37" s="54"/>
      <c r="N37" s="35"/>
      <c r="O37" s="15"/>
    </row>
    <row r="38" spans="1:15">
      <c r="A38" s="30">
        <v>2</v>
      </c>
      <c r="B38" s="39" t="s">
        <v>158</v>
      </c>
      <c r="C38" s="32"/>
      <c r="D38" s="33"/>
      <c r="E38" s="34"/>
      <c r="F38" s="35"/>
      <c r="G38" s="15"/>
      <c r="I38" s="30">
        <v>2</v>
      </c>
      <c r="J38" s="37" t="s">
        <v>159</v>
      </c>
      <c r="K38" s="32"/>
      <c r="L38" s="33"/>
      <c r="M38" s="54"/>
      <c r="N38" s="35"/>
      <c r="O38" s="15"/>
    </row>
    <row r="39" spans="1:15">
      <c r="A39" s="30">
        <v>3</v>
      </c>
      <c r="B39" s="39" t="s">
        <v>160</v>
      </c>
      <c r="C39" s="32"/>
      <c r="D39" s="33"/>
      <c r="E39" s="34"/>
      <c r="F39" s="35"/>
      <c r="G39" s="15"/>
      <c r="I39" s="30">
        <v>3</v>
      </c>
      <c r="J39" s="37" t="s">
        <v>161</v>
      </c>
      <c r="K39" s="32"/>
      <c r="L39" s="33"/>
      <c r="M39" s="54"/>
      <c r="N39" s="35"/>
      <c r="O39" s="15"/>
    </row>
    <row r="40" spans="1:15">
      <c r="A40" s="30">
        <v>4</v>
      </c>
      <c r="B40" s="39" t="s">
        <v>162</v>
      </c>
      <c r="C40" s="32"/>
      <c r="D40" s="33"/>
      <c r="E40" s="34"/>
      <c r="F40" s="35"/>
      <c r="G40" s="15"/>
      <c r="I40" s="58" t="s">
        <v>122</v>
      </c>
      <c r="J40" s="52" t="s">
        <v>163</v>
      </c>
      <c r="K40" s="52"/>
      <c r="L40" s="52"/>
      <c r="M40" s="52"/>
      <c r="N40" s="52"/>
      <c r="O40" s="52"/>
    </row>
    <row r="41" spans="1:15">
      <c r="A41" s="23" t="s">
        <v>164</v>
      </c>
      <c r="B41" s="40" t="s">
        <v>165</v>
      </c>
      <c r="C41" s="25"/>
      <c r="D41" s="26"/>
      <c r="E41" s="27"/>
      <c r="F41" s="28"/>
      <c r="G41" s="29"/>
      <c r="I41" s="30">
        <v>1</v>
      </c>
      <c r="J41" s="37" t="s">
        <v>166</v>
      </c>
      <c r="K41" s="32"/>
      <c r="L41" s="33"/>
      <c r="M41" s="54"/>
      <c r="N41" s="35"/>
      <c r="O41" s="15"/>
    </row>
    <row r="42" spans="1:15">
      <c r="A42" s="30">
        <v>1</v>
      </c>
      <c r="B42" s="37" t="s">
        <v>167</v>
      </c>
      <c r="C42" s="32"/>
      <c r="D42" s="33"/>
      <c r="E42" s="34"/>
      <c r="F42" s="35"/>
      <c r="G42" s="15"/>
      <c r="I42" s="30">
        <v>2</v>
      </c>
      <c r="J42" s="37" t="s">
        <v>168</v>
      </c>
      <c r="K42" s="32"/>
      <c r="L42" s="33"/>
      <c r="M42" s="54"/>
      <c r="N42" s="35"/>
      <c r="O42" s="15"/>
    </row>
    <row r="43" spans="1:15">
      <c r="A43" s="30">
        <v>2</v>
      </c>
      <c r="B43" s="37" t="s">
        <v>169</v>
      </c>
      <c r="C43" s="32"/>
      <c r="D43" s="33"/>
      <c r="E43" s="34"/>
      <c r="F43" s="35"/>
      <c r="G43" s="15"/>
      <c r="I43" s="30">
        <v>3</v>
      </c>
      <c r="J43" s="37" t="s">
        <v>170</v>
      </c>
      <c r="K43" s="32"/>
      <c r="L43" s="33"/>
      <c r="M43" s="54"/>
      <c r="N43" s="35"/>
      <c r="O43" s="15"/>
    </row>
    <row r="44" spans="1:15">
      <c r="A44" s="30">
        <v>3</v>
      </c>
      <c r="B44" s="37" t="s">
        <v>171</v>
      </c>
      <c r="C44" s="32"/>
      <c r="D44" s="33"/>
      <c r="E44" s="34"/>
      <c r="F44" s="35"/>
      <c r="G44" s="15"/>
      <c r="I44" s="30">
        <v>4</v>
      </c>
      <c r="J44" s="37" t="s">
        <v>172</v>
      </c>
      <c r="K44" s="32"/>
      <c r="L44" s="33"/>
      <c r="M44" s="54"/>
      <c r="N44" s="35"/>
      <c r="O44" s="15"/>
    </row>
    <row r="45" spans="1:15">
      <c r="A45" s="30">
        <v>4</v>
      </c>
      <c r="B45" s="37" t="s">
        <v>173</v>
      </c>
      <c r="C45" s="32"/>
      <c r="D45" s="33"/>
      <c r="E45" s="34"/>
      <c r="F45" s="35"/>
      <c r="G45" s="15"/>
      <c r="I45" s="30">
        <v>5</v>
      </c>
      <c r="J45" s="37" t="s">
        <v>174</v>
      </c>
      <c r="K45" s="32"/>
      <c r="L45" s="33"/>
      <c r="M45" s="54"/>
      <c r="N45" s="35"/>
      <c r="O45" s="15"/>
    </row>
    <row r="46" spans="1:15">
      <c r="A46" s="30">
        <v>5</v>
      </c>
      <c r="B46" s="37" t="s">
        <v>175</v>
      </c>
      <c r="C46" s="32"/>
      <c r="D46" s="33"/>
      <c r="E46" s="34"/>
      <c r="F46" s="35"/>
      <c r="G46" s="15"/>
      <c r="I46" s="30">
        <v>6</v>
      </c>
      <c r="J46" s="37" t="s">
        <v>176</v>
      </c>
      <c r="K46" s="32"/>
      <c r="L46" s="33"/>
      <c r="M46" s="54"/>
      <c r="N46" s="35"/>
      <c r="O46" s="15"/>
    </row>
    <row r="47" spans="1:15">
      <c r="A47" s="30">
        <v>6</v>
      </c>
      <c r="B47" s="37" t="s">
        <v>109</v>
      </c>
      <c r="C47" s="32"/>
      <c r="D47" s="33"/>
      <c r="E47" s="34"/>
      <c r="F47" s="35"/>
      <c r="G47" s="15"/>
      <c r="I47" s="58" t="s">
        <v>153</v>
      </c>
      <c r="J47" s="52" t="s">
        <v>177</v>
      </c>
      <c r="K47" s="52"/>
      <c r="L47" s="52"/>
      <c r="M47" s="52"/>
      <c r="N47" s="52"/>
      <c r="O47" s="52"/>
    </row>
    <row r="48" spans="1:15">
      <c r="A48" s="16" t="s">
        <v>178</v>
      </c>
      <c r="B48" s="17" t="s">
        <v>179</v>
      </c>
      <c r="C48" s="18"/>
      <c r="D48" s="19"/>
      <c r="E48" s="20"/>
      <c r="F48" s="21"/>
      <c r="G48" s="22"/>
      <c r="I48" s="30">
        <v>1</v>
      </c>
      <c r="J48" s="37" t="s">
        <v>180</v>
      </c>
      <c r="K48" s="32"/>
      <c r="L48" s="33"/>
      <c r="M48" s="54"/>
      <c r="N48" s="35"/>
      <c r="O48" s="15"/>
    </row>
    <row r="49" spans="1:15">
      <c r="A49" s="41" t="s">
        <v>85</v>
      </c>
      <c r="B49" s="38" t="s">
        <v>181</v>
      </c>
      <c r="C49" s="42"/>
      <c r="D49" s="43"/>
      <c r="E49" s="44"/>
      <c r="F49" s="45"/>
      <c r="G49" s="46"/>
      <c r="I49" s="30">
        <v>2</v>
      </c>
      <c r="J49" s="37" t="s">
        <v>182</v>
      </c>
      <c r="K49" s="32"/>
      <c r="L49" s="33"/>
      <c r="M49" s="54"/>
      <c r="N49" s="35"/>
      <c r="O49" s="15"/>
    </row>
    <row r="50" spans="1:15">
      <c r="A50" s="30">
        <v>1</v>
      </c>
      <c r="B50" s="37" t="s">
        <v>183</v>
      </c>
      <c r="C50" s="32"/>
      <c r="D50" s="33"/>
      <c r="E50" s="34"/>
      <c r="F50" s="35"/>
      <c r="G50" s="15"/>
      <c r="I50" s="30">
        <v>3</v>
      </c>
      <c r="J50" s="37" t="s">
        <v>184</v>
      </c>
      <c r="K50" s="32"/>
      <c r="L50" s="33"/>
      <c r="M50" s="54"/>
      <c r="N50" s="35"/>
      <c r="O50" s="15"/>
    </row>
    <row r="51" spans="1:15">
      <c r="A51" s="30">
        <v>2</v>
      </c>
      <c r="B51" s="37" t="s">
        <v>185</v>
      </c>
      <c r="C51" s="32"/>
      <c r="D51" s="33"/>
      <c r="E51" s="34"/>
      <c r="F51" s="35"/>
      <c r="G51" s="15"/>
      <c r="I51" s="30">
        <v>4</v>
      </c>
      <c r="J51" s="37" t="s">
        <v>186</v>
      </c>
      <c r="K51" s="32"/>
      <c r="L51" s="33"/>
      <c r="M51" s="54"/>
      <c r="N51" s="35"/>
      <c r="O51" s="15"/>
    </row>
    <row r="52" spans="1:15">
      <c r="A52" s="23" t="s">
        <v>111</v>
      </c>
      <c r="B52" s="38" t="s">
        <v>187</v>
      </c>
      <c r="C52" s="25"/>
      <c r="D52" s="26"/>
      <c r="E52" s="27"/>
      <c r="F52" s="28"/>
      <c r="G52" s="29"/>
      <c r="I52" s="30">
        <v>5</v>
      </c>
      <c r="J52" s="37" t="s">
        <v>188</v>
      </c>
      <c r="K52" s="32"/>
      <c r="L52" s="33"/>
      <c r="M52" s="54"/>
      <c r="N52" s="35"/>
      <c r="O52" s="15"/>
    </row>
    <row r="53" spans="1:15">
      <c r="A53" s="30">
        <v>1</v>
      </c>
      <c r="B53" s="37" t="s">
        <v>189</v>
      </c>
      <c r="C53" s="32"/>
      <c r="D53" s="33"/>
      <c r="E53" s="34"/>
      <c r="F53" s="35"/>
      <c r="G53" s="15"/>
      <c r="I53" s="16" t="s">
        <v>190</v>
      </c>
      <c r="J53" s="17" t="s">
        <v>191</v>
      </c>
      <c r="K53" s="18"/>
      <c r="L53" s="19"/>
      <c r="M53" s="61"/>
      <c r="N53" s="21"/>
      <c r="O53" s="22"/>
    </row>
    <row r="54" spans="1:15">
      <c r="A54" s="30">
        <v>2</v>
      </c>
      <c r="B54" s="37" t="s">
        <v>192</v>
      </c>
      <c r="C54" s="32"/>
      <c r="D54" s="33"/>
      <c r="E54" s="34"/>
      <c r="F54" s="35"/>
      <c r="G54" s="15"/>
      <c r="I54" s="58" t="s">
        <v>85</v>
      </c>
      <c r="J54" s="52" t="s">
        <v>193</v>
      </c>
      <c r="K54" s="52"/>
      <c r="L54" s="52"/>
      <c r="M54" s="52"/>
      <c r="N54" s="52"/>
      <c r="O54" s="52"/>
    </row>
    <row r="55" spans="1:15">
      <c r="A55" s="23" t="s">
        <v>122</v>
      </c>
      <c r="B55" s="38" t="s">
        <v>194</v>
      </c>
      <c r="C55" s="25"/>
      <c r="D55" s="26"/>
      <c r="E55" s="27"/>
      <c r="F55" s="28"/>
      <c r="G55" s="29"/>
      <c r="I55" s="30">
        <v>1</v>
      </c>
      <c r="J55" s="60" t="s">
        <v>195</v>
      </c>
      <c r="K55" s="32"/>
      <c r="L55" s="33"/>
      <c r="M55" s="62"/>
      <c r="N55" s="35"/>
      <c r="O55" s="15"/>
    </row>
    <row r="56" spans="1:15">
      <c r="A56" s="30">
        <v>1</v>
      </c>
      <c r="B56" s="37" t="s">
        <v>196</v>
      </c>
      <c r="C56" s="32"/>
      <c r="D56" s="33"/>
      <c r="E56" s="34"/>
      <c r="F56" s="35"/>
      <c r="G56" s="15"/>
      <c r="I56" s="30">
        <v>2</v>
      </c>
      <c r="J56" s="60" t="s">
        <v>197</v>
      </c>
      <c r="K56" s="32"/>
      <c r="L56" s="33"/>
      <c r="M56" s="62"/>
      <c r="N56" s="35"/>
      <c r="O56" s="15"/>
    </row>
    <row r="57" spans="1:15">
      <c r="A57" s="30">
        <v>2</v>
      </c>
      <c r="B57" s="47" t="s">
        <v>198</v>
      </c>
      <c r="C57" s="32"/>
      <c r="D57" s="33"/>
      <c r="E57" s="34"/>
      <c r="F57" s="35"/>
      <c r="G57" s="15"/>
      <c r="I57" s="58" t="s">
        <v>111</v>
      </c>
      <c r="J57" s="52" t="s">
        <v>199</v>
      </c>
      <c r="K57" s="52"/>
      <c r="L57" s="52"/>
      <c r="M57" s="52"/>
      <c r="N57" s="52"/>
      <c r="O57" s="52"/>
    </row>
    <row r="58" spans="1:15">
      <c r="A58" s="23" t="s">
        <v>153</v>
      </c>
      <c r="B58" s="48" t="s">
        <v>200</v>
      </c>
      <c r="C58" s="25"/>
      <c r="D58" s="26"/>
      <c r="E58" s="27"/>
      <c r="F58" s="28"/>
      <c r="G58" s="29"/>
      <c r="I58" s="30">
        <v>1</v>
      </c>
      <c r="J58" s="60" t="s">
        <v>201</v>
      </c>
      <c r="K58" s="32"/>
      <c r="L58" s="33"/>
      <c r="M58" s="62"/>
      <c r="N58" s="35"/>
      <c r="O58" s="15"/>
    </row>
    <row r="59" spans="1:15">
      <c r="A59" s="30">
        <v>1</v>
      </c>
      <c r="B59" s="47" t="s">
        <v>202</v>
      </c>
      <c r="C59" s="32"/>
      <c r="D59" s="33"/>
      <c r="E59" s="34"/>
      <c r="F59" s="35"/>
      <c r="G59" s="15"/>
      <c r="I59" s="30">
        <v>2</v>
      </c>
      <c r="J59" s="60" t="s">
        <v>203</v>
      </c>
      <c r="K59" s="32"/>
      <c r="L59" s="33"/>
      <c r="M59" s="62"/>
      <c r="N59" s="35"/>
      <c r="O59" s="15"/>
    </row>
    <row r="60" spans="1:15">
      <c r="A60" s="30">
        <v>2</v>
      </c>
      <c r="B60" s="47" t="s">
        <v>204</v>
      </c>
      <c r="C60" s="32"/>
      <c r="D60" s="33"/>
      <c r="E60" s="34"/>
      <c r="F60" s="35"/>
      <c r="G60" s="15"/>
      <c r="I60" s="30">
        <v>3</v>
      </c>
      <c r="J60" s="60" t="s">
        <v>205</v>
      </c>
      <c r="K60" s="32"/>
      <c r="L60" s="33"/>
      <c r="M60" s="62"/>
      <c r="N60" s="35"/>
      <c r="O60" s="15"/>
    </row>
    <row r="61" spans="1:15">
      <c r="A61" s="30">
        <v>3</v>
      </c>
      <c r="B61" s="47" t="s">
        <v>206</v>
      </c>
      <c r="C61" s="32"/>
      <c r="D61" s="33"/>
      <c r="E61" s="34"/>
      <c r="F61" s="35"/>
      <c r="G61" s="15"/>
      <c r="I61" s="30">
        <v>4</v>
      </c>
      <c r="J61" s="60" t="s">
        <v>207</v>
      </c>
      <c r="K61" s="32"/>
      <c r="L61" s="33"/>
      <c r="M61" s="62"/>
      <c r="N61" s="35"/>
      <c r="O61" s="15"/>
    </row>
    <row r="62" spans="1:15">
      <c r="A62" s="23" t="s">
        <v>208</v>
      </c>
      <c r="B62" s="40" t="s">
        <v>209</v>
      </c>
      <c r="C62" s="25"/>
      <c r="D62" s="26"/>
      <c r="E62" s="27"/>
      <c r="F62" s="28"/>
      <c r="G62" s="29"/>
      <c r="I62" s="16" t="s">
        <v>210</v>
      </c>
      <c r="J62" s="17" t="s">
        <v>211</v>
      </c>
      <c r="K62" s="18"/>
      <c r="L62" s="19"/>
      <c r="M62" s="49"/>
      <c r="N62" s="19"/>
      <c r="O62" s="22"/>
    </row>
    <row r="63" spans="1:15">
      <c r="A63" s="30">
        <v>1</v>
      </c>
      <c r="B63" s="40" t="s">
        <v>209</v>
      </c>
      <c r="C63" s="32"/>
      <c r="D63" s="33"/>
      <c r="E63" s="34"/>
      <c r="F63" s="35"/>
      <c r="G63" s="15"/>
      <c r="I63" s="41" t="s">
        <v>85</v>
      </c>
      <c r="J63" s="52" t="s">
        <v>211</v>
      </c>
      <c r="K63" s="42"/>
      <c r="L63" s="43"/>
      <c r="M63" s="53"/>
      <c r="N63" s="45"/>
      <c r="O63" s="46"/>
    </row>
    <row r="64" spans="1:15">
      <c r="A64" s="16"/>
      <c r="B64" s="17"/>
      <c r="C64" s="18"/>
      <c r="D64" s="19"/>
      <c r="E64" s="49"/>
      <c r="F64" s="21"/>
      <c r="G64" s="22"/>
      <c r="I64" s="63">
        <v>1</v>
      </c>
      <c r="J64" s="64" t="s">
        <v>211</v>
      </c>
      <c r="K64" s="65"/>
      <c r="L64" s="66"/>
      <c r="M64" s="67"/>
      <c r="N64" s="68"/>
      <c r="O64" s="69"/>
    </row>
    <row r="65" spans="1:15">
      <c r="A65" s="41"/>
      <c r="B65" s="52"/>
      <c r="C65" s="42"/>
      <c r="D65" s="43"/>
      <c r="E65" s="53"/>
      <c r="F65" s="45"/>
      <c r="G65" s="46"/>
      <c r="I65" s="16" t="s">
        <v>212</v>
      </c>
      <c r="J65" s="17" t="s">
        <v>109</v>
      </c>
      <c r="K65" s="18"/>
      <c r="L65" s="19"/>
      <c r="M65" s="49"/>
      <c r="N65" s="21"/>
      <c r="O65" s="22"/>
    </row>
    <row r="66" spans="1:15">
      <c r="A66" s="30"/>
      <c r="B66" s="47"/>
      <c r="C66" s="32"/>
      <c r="D66" s="33"/>
      <c r="E66" s="54"/>
      <c r="F66" s="35"/>
      <c r="G66" s="15"/>
      <c r="I66" s="41" t="s">
        <v>85</v>
      </c>
      <c r="J66" s="52" t="s">
        <v>109</v>
      </c>
      <c r="K66" s="42"/>
      <c r="L66" s="43"/>
      <c r="M66" s="53"/>
      <c r="N66" s="45"/>
      <c r="O66" s="46"/>
    </row>
    <row r="67" spans="1:15">
      <c r="A67" s="30"/>
      <c r="B67" s="55"/>
      <c r="C67" s="32"/>
      <c r="D67" s="33"/>
      <c r="E67" s="54"/>
      <c r="F67" s="35"/>
      <c r="G67" s="15"/>
      <c r="I67" s="30">
        <v>1</v>
      </c>
      <c r="J67" s="60" t="s">
        <v>213</v>
      </c>
      <c r="K67" s="11"/>
      <c r="L67" s="12"/>
      <c r="M67" s="13"/>
      <c r="N67" s="12"/>
      <c r="O67" s="15"/>
    </row>
    <row r="68" spans="1:15">
      <c r="A68" s="30"/>
      <c r="B68" s="37"/>
      <c r="C68" s="32"/>
      <c r="D68" s="33"/>
      <c r="E68" s="54"/>
      <c r="F68" s="35"/>
      <c r="G68" s="15"/>
      <c r="I68" s="30">
        <v>2</v>
      </c>
      <c r="J68" s="39" t="s">
        <v>214</v>
      </c>
      <c r="K68" s="70"/>
      <c r="L68" s="71"/>
      <c r="M68" s="72"/>
      <c r="N68" s="71"/>
      <c r="O68" s="70"/>
    </row>
    <row r="69" spans="1:15">
      <c r="A69" s="30"/>
      <c r="B69" s="37"/>
      <c r="C69" s="32"/>
      <c r="D69" s="33"/>
      <c r="E69" s="54"/>
      <c r="F69" s="35"/>
      <c r="G69" s="15"/>
      <c r="I69" s="9">
        <v>3</v>
      </c>
      <c r="J69" s="39" t="s">
        <v>215</v>
      </c>
      <c r="K69" s="70"/>
      <c r="L69" s="71"/>
      <c r="M69" s="72"/>
      <c r="N69" s="71"/>
      <c r="O69" s="70"/>
    </row>
  </sheetData>
  <mergeCells count="12">
    <mergeCell ref="A1:O1"/>
    <mergeCell ref="D2:E2"/>
    <mergeCell ref="F2:G2"/>
    <mergeCell ref="L2:M2"/>
    <mergeCell ref="N2:O2"/>
    <mergeCell ref="A4:B4"/>
    <mergeCell ref="A2:A3"/>
    <mergeCell ref="B2:B3"/>
    <mergeCell ref="C2:C3"/>
    <mergeCell ref="I2:I3"/>
    <mergeCell ref="J2:J3"/>
    <mergeCell ref="K2:K3"/>
  </mergeCells>
  <pageMargins left="0.75" right="0.75" top="1" bottom="1" header="0.5" footer="0.5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执行库</vt:lpstr>
      <vt:lpstr>项目分类统计表定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</cp:lastModifiedBy>
  <dcterms:created xsi:type="dcterms:W3CDTF">2021-11-11T11:19:00Z</dcterms:created>
  <dcterms:modified xsi:type="dcterms:W3CDTF">2023-08-11T11:32:33Z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KSOReadingLayout">
    <vt:bool>true</vt:bool>
  </property>
  <property fmtid="{D5CDD505-2E9C-101B-9397-08002B2CF9AE}" pid="4" name="ICV">
    <vt:lpwstr>684BCA1E0FF24B43A50CA22C58862D75</vt:lpwstr>
  </property>
</Properties>
</file>