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 firstSheet="3" activeTab="3"/>
  </bookViews>
  <sheets>
    <sheet name="3月监控表 " sheetId="3" state="hidden" r:id="rId1"/>
    <sheet name="6月监控表 " sheetId="4" state="hidden" r:id="rId2"/>
    <sheet name="自评表" sheetId="5" state="hidden" r:id="rId3"/>
    <sheet name="自评表 (2)" sheetId="8" r:id="rId4"/>
  </sheets>
  <calcPr calcId="144525" concurrentCalc="0"/>
</workbook>
</file>

<file path=xl/sharedStrings.xml><?xml version="1.0" encoding="utf-8"?>
<sst xmlns="http://schemas.openxmlformats.org/spreadsheetml/2006/main" count="130">
  <si>
    <t>附1-2</t>
  </si>
  <si>
    <r>
      <rPr>
        <b/>
        <sz val="22"/>
        <color indexed="8"/>
        <rFont val="宋体"/>
        <charset val="134"/>
      </rPr>
      <t>绩效目标执行监控表</t>
    </r>
    <r>
      <rPr>
        <sz val="22"/>
        <color indexed="8"/>
        <rFont val="宋体"/>
        <charset val="134"/>
      </rPr>
      <t xml:space="preserve"> </t>
    </r>
  </si>
  <si>
    <t>（2020年度）</t>
  </si>
  <si>
    <t>项目名称</t>
  </si>
  <si>
    <t>2020年阿克陶县加马铁力克乡喀什博依村就业基地提升改造项目</t>
  </si>
  <si>
    <t>项目负责人</t>
  </si>
  <si>
    <t>阿不来提·托合提</t>
  </si>
  <si>
    <t>联系电话</t>
  </si>
  <si>
    <t>主管部门</t>
  </si>
  <si>
    <t>阿克陶县商务科技和工业信息化局</t>
  </si>
  <si>
    <t>实施单位</t>
  </si>
  <si>
    <t>资金情况
（万元）</t>
  </si>
  <si>
    <t>年初预算数</t>
  </si>
  <si>
    <t>1-3月执行数</t>
  </si>
  <si>
    <t>全年预计执行数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</si>
  <si>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年度资金总额：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</si>
  <si>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其中：财政拨款</t>
    </r>
  </si>
  <si>
    <t>2020年中央扶贫发展资金200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</si>
  <si>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  其他资金</t>
    </r>
  </si>
  <si>
    <t>年度总体目标</t>
  </si>
  <si>
    <t>目标1：将阿克陶县加马铁力克乡喀什博依村农贸市场进行提升改造，并新建凉棚4个，大门2个，地面硬化及其他附属工程的建设。
目标2：项目的实施可以改善农村贫困群众生产、生活质量，加快推进贫困群众生产经营和就业，增加收入，为脱贫攻坚打下坚实基础。</t>
  </si>
  <si>
    <t>绩效指标</t>
  </si>
  <si>
    <t>一级指标</t>
  </si>
  <si>
    <t>二级指标</t>
  </si>
  <si>
    <t>三级指标</t>
  </si>
  <si>
    <t>年度指标值</t>
  </si>
  <si>
    <t>1-3月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</si>
  <si>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</si>
  <si>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</si>
  <si>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</si>
  <si>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</si>
  <si>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</si>
  <si>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</si>
  <si>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</si>
  <si>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</si>
  <si>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</si>
  <si>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</si>
  <si>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</si>
  <si>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</si>
  <si>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</si>
  <si>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</si>
  <si>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数量指标</t>
  </si>
  <si>
    <t>新建门凉棚数量</t>
  </si>
  <si>
    <t>6座</t>
  </si>
  <si>
    <t>项目未完工</t>
  </si>
  <si>
    <t>√</t>
  </si>
  <si>
    <t>新建门凉棚总面积</t>
  </si>
  <si>
    <t>864㎡</t>
  </si>
  <si>
    <t>质量指标</t>
  </si>
  <si>
    <t>凉棚建筑结构</t>
  </si>
  <si>
    <t>钢结构</t>
  </si>
  <si>
    <t>项目验收合格率</t>
  </si>
  <si>
    <t>时效指标</t>
  </si>
  <si>
    <t>当年开工时间</t>
  </si>
  <si>
    <t>当年完工时间</t>
  </si>
  <si>
    <t>成本指标</t>
  </si>
  <si>
    <t>新建门面房补助标准</t>
  </si>
  <si>
    <r>
      <rPr>
        <sz val="10"/>
        <rFont val="SimSun"/>
        <charset val="134"/>
      </rPr>
      <t>≤2500</t>
    </r>
    <r>
      <rPr>
        <sz val="10"/>
        <rFont val="宋体"/>
        <charset val="134"/>
      </rPr>
      <t>元/</t>
    </r>
    <r>
      <rPr>
        <sz val="10"/>
        <rFont val="SimSun"/>
        <charset val="134"/>
      </rPr>
      <t>平方米</t>
    </r>
  </si>
  <si>
    <t>效益指标</t>
  </si>
  <si>
    <t>经济效益指标</t>
  </si>
  <si>
    <t>增加建档立卡贫困户就业收入</t>
  </si>
  <si>
    <r>
      <rPr>
        <sz val="10"/>
        <rFont val="SimSun"/>
        <charset val="134"/>
      </rPr>
      <t>≥12.8万</t>
    </r>
    <r>
      <rPr>
        <sz val="10"/>
        <rFont val="宋体"/>
        <charset val="134"/>
      </rPr>
      <t>元</t>
    </r>
  </si>
  <si>
    <t>社会效益
指标</t>
  </si>
  <si>
    <t>带动建档立卡贫困户脱贫数</t>
  </si>
  <si>
    <t>≥12户</t>
  </si>
  <si>
    <t>受益建档立卡贫困户数</t>
  </si>
  <si>
    <t>受益建档立卡贫困人口数</t>
  </si>
  <si>
    <t>≥38人</t>
  </si>
  <si>
    <t>可持续影响指标</t>
  </si>
  <si>
    <t>工程使用年限</t>
  </si>
  <si>
    <t>≥15年</t>
  </si>
  <si>
    <t>/</t>
  </si>
  <si>
    <t>满意度指标</t>
  </si>
  <si>
    <t>服务对象
满意度指标</t>
  </si>
  <si>
    <t>项目受益人群满意度</t>
  </si>
  <si>
    <t>≥95%</t>
  </si>
  <si>
    <t>项目受益建档立卡贫困户满意度</t>
  </si>
  <si>
    <t>注：1．偏差原因分析：针对与预期目标产生偏差的指标值，分别从经费保障、制度保障、人员保障、硬件条件保障等方面进行判断和分析，并说明原因。</t>
  </si>
  <si>
    <t xml:space="preserve">    2．完成目标可能性：对应所设定的实现绩效目标的路径，分确定能、有可能、完全不可能三级综合判断完成的可能性。</t>
  </si>
  <si>
    <t xml:space="preserve">    3．备注：说明预计到年底不能完成目标的原因及拟采取的措施。</t>
  </si>
  <si>
    <t>1-6月执行数</t>
  </si>
  <si>
    <t>中央扶贫专项资金207</t>
  </si>
  <si>
    <t>1-6月
完成情况</t>
  </si>
  <si>
    <t>附1-3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</si>
  <si>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</si>
  <si>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就业基地提升改造</t>
  </si>
  <si>
    <t>项目负责人及电话</t>
  </si>
  <si>
    <t>阿不来提·托合提13899487284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</si>
  <si>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</si>
  <si>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</si>
  <si>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</si>
  <si>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</si>
  <si>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</si>
  <si>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</si>
  <si>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t>其中：本年财政拨款</t>
  </si>
  <si>
    <t>-</t>
  </si>
  <si>
    <t>其他资金</t>
  </si>
  <si>
    <t>年初设定目标</t>
  </si>
  <si>
    <t>年度总体目标完成情况综述</t>
  </si>
  <si>
    <t>目标1：对阿克陶县加马铁力克乡喀什博依村农贸市场进行提升改造，并新建凉棚4个，大门2个，进行地面硬化及其他附属工程的建设。
目标2：项目建成并运行后，将加快推进贫困群众从农民到产业工人的转变，并调动广大村民的学习积极性，提高广大村民的创新意识和生产劳动技术水平，助力扶贫攻坚。项目实施后，受益的建档立卡贫困户为15户，受益建档立卡贫困人数为37人，并带动增加贫困人口全年总收入12.8万元。</t>
  </si>
  <si>
    <t>完成对阿克陶县加马铁力克乡喀什博依村农贸市场的提升改造，并新建凉棚4个，大门2个，进行地面硬化及其他附属工程的建设。
项目建成并运行后，加快推进了贫困群众从农民到产业工人的转变，并调动广大村民的学习积极性，提高广大村民的创新意识和生产劳动技术水平，助力扶贫攻坚。项目实施后，受益的建档立卡贫困户为15户，受益建档立卡贫困人数为37人，并带动增加贫困人口全年总收入12.8万元。</t>
  </si>
  <si>
    <t>一级
指标</t>
  </si>
  <si>
    <t>全年实际值</t>
  </si>
  <si>
    <t>未完成原因及拟采取的改进措施</t>
  </si>
  <si>
    <t>产
出
指
标
(50分)</t>
  </si>
  <si>
    <t>新建凉棚数量</t>
  </si>
  <si>
    <t>4座</t>
  </si>
  <si>
    <t>新建凉棚总面积</t>
  </si>
  <si>
    <t>864平方米</t>
  </si>
  <si>
    <t>项目完成及时率</t>
  </si>
  <si>
    <r>
      <rPr>
        <sz val="10"/>
        <rFont val="SimSun"/>
        <charset val="134"/>
      </rPr>
      <t>≤1400</t>
    </r>
    <r>
      <rPr>
        <sz val="10"/>
        <rFont val="宋体"/>
        <charset val="134"/>
      </rPr>
      <t>元/</t>
    </r>
    <r>
      <rPr>
        <sz val="10"/>
        <rFont val="SimSun"/>
        <charset val="134"/>
      </rPr>
      <t>平方米</t>
    </r>
  </si>
  <si>
    <t>其他附属工程费用</t>
  </si>
  <si>
    <t>≤82万元</t>
  </si>
  <si>
    <t>效
益
指
标
(30分)</t>
  </si>
  <si>
    <t>经济效益
指标</t>
  </si>
  <si>
    <t>带动增加贫困人口全年总收入</t>
  </si>
  <si>
    <t>项目使用未达到一年</t>
  </si>
  <si>
    <t>15户</t>
  </si>
  <si>
    <t>37人</t>
  </si>
  <si>
    <t>项目设计使用年限</t>
  </si>
  <si>
    <t>15年</t>
  </si>
  <si>
    <t>满意度指标
(10分)</t>
  </si>
  <si>
    <t>项目受益建档立卡贫困人口满意度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</si>
  <si>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</si>
  <si>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</si>
  <si>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</si>
  <si>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</si>
  <si>
    <r>
      <rPr>
        <sz val="10"/>
        <rFont val="SimSun"/>
        <charset val="134"/>
      </rPr>
      <t>1400</t>
    </r>
    <r>
      <rPr>
        <sz val="10"/>
        <rFont val="宋体"/>
        <charset val="134"/>
      </rPr>
      <t>元/</t>
    </r>
    <r>
      <rPr>
        <sz val="10"/>
        <rFont val="SimSun"/>
        <charset val="134"/>
      </rPr>
      <t>平方米</t>
    </r>
  </si>
  <si>
    <t>82万元</t>
  </si>
  <si>
    <r>
      <rPr>
        <sz val="10"/>
        <rFont val="SimSun"/>
        <charset val="134"/>
      </rPr>
      <t>12.8万</t>
    </r>
    <r>
      <rPr>
        <sz val="10"/>
        <rFont val="宋体"/>
        <charset val="134"/>
      </rPr>
      <t>元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</si>
</sst>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%"/>
  </numFmts>
  <fonts count="37">
    <font>
      <sz val="12"/>
      <name val="宋体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SimSun"/>
      <charset val="134"/>
    </font>
    <font>
      <sz val="9"/>
      <name val="宋体"/>
      <charset val="134"/>
    </font>
    <font>
      <sz val="18"/>
      <name val="黑体"/>
      <charset val="134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sz val="15"/>
      <color indexed="8"/>
      <name val="宋体"/>
      <charset val="134"/>
    </font>
    <font>
      <sz val="9"/>
      <color indexed="8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indexed="8"/>
      <name val="宋体"/>
      <charset val="134"/>
    </font>
    <font>
      <sz val="6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1" fillId="26" borderId="2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8" borderId="19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7" borderId="18" applyNumberFormat="0" applyAlignment="0" applyProtection="0">
      <alignment vertical="center"/>
    </xf>
    <xf numFmtId="0" fontId="34" fillId="17" borderId="22" applyNumberFormat="0" applyAlignment="0" applyProtection="0">
      <alignment vertical="center"/>
    </xf>
    <xf numFmtId="0" fontId="16" fillId="9" borderId="16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50" applyFont="1" applyFill="1" applyAlignment="1">
      <alignment vertical="center"/>
    </xf>
    <xf numFmtId="0" fontId="1" fillId="0" borderId="0" xfId="50" applyFont="1" applyFill="1" applyAlignment="1">
      <alignment vertical="center" wrapText="1"/>
    </xf>
    <xf numFmtId="0" fontId="0" fillId="0" borderId="0" xfId="50" applyFont="1" applyFill="1" applyAlignment="1">
      <alignment vertical="center" wrapText="1"/>
    </xf>
    <xf numFmtId="0" fontId="0" fillId="0" borderId="1" xfId="50" applyFont="1" applyFill="1" applyBorder="1" applyAlignment="1">
      <alignment vertical="center" wrapText="1"/>
    </xf>
    <xf numFmtId="0" fontId="2" fillId="0" borderId="0" xfId="51" applyFont="1" applyFill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top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left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textRotation="255" wrapText="1"/>
    </xf>
    <xf numFmtId="0" fontId="5" fillId="0" borderId="7" xfId="50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left" vertical="center" wrapText="1"/>
    </xf>
    <xf numFmtId="0" fontId="5" fillId="0" borderId="5" xfId="49" applyNumberFormat="1" applyFont="1" applyFill="1" applyBorder="1" applyAlignment="1">
      <alignment horizontal="left" vertical="center" wrapText="1"/>
    </xf>
    <xf numFmtId="0" fontId="5" fillId="0" borderId="6" xfId="49" applyNumberFormat="1" applyFont="1" applyFill="1" applyBorder="1" applyAlignment="1">
      <alignment horizontal="left" vertical="center" wrapText="1"/>
    </xf>
    <xf numFmtId="0" fontId="5" fillId="0" borderId="10" xfId="49" applyNumberFormat="1" applyFont="1" applyFill="1" applyBorder="1" applyAlignment="1">
      <alignment horizontal="left" vertical="center" wrapText="1"/>
    </xf>
    <xf numFmtId="0" fontId="5" fillId="0" borderId="11" xfId="49" applyNumberFormat="1" applyFont="1" applyFill="1" applyBorder="1" applyAlignment="1">
      <alignment horizontal="left" vertical="center" wrapText="1"/>
    </xf>
    <xf numFmtId="0" fontId="5" fillId="0" borderId="12" xfId="49" applyNumberFormat="1" applyFont="1" applyFill="1" applyBorder="1" applyAlignment="1">
      <alignment horizontal="left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13" xfId="49" applyNumberFormat="1" applyFont="1" applyFill="1" applyBorder="1" applyAlignment="1">
      <alignment horizontal="left" vertical="center" wrapText="1"/>
    </xf>
    <xf numFmtId="0" fontId="5" fillId="0" borderId="2" xfId="49" applyNumberFormat="1" applyFont="1" applyFill="1" applyBorder="1" applyAlignment="1">
      <alignment horizontal="left" vertical="center" wrapText="1"/>
    </xf>
    <xf numFmtId="0" fontId="5" fillId="0" borderId="14" xfId="49" applyNumberFormat="1" applyFont="1" applyFill="1" applyBorder="1" applyAlignment="1">
      <alignment horizontal="left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5" fillId="0" borderId="0" xfId="49" applyNumberFormat="1" applyFont="1" applyFill="1" applyAlignment="1">
      <alignment horizontal="left" vertical="center" wrapText="1"/>
    </xf>
    <xf numFmtId="0" fontId="5" fillId="0" borderId="15" xfId="49" applyNumberFormat="1" applyFont="1" applyFill="1" applyBorder="1" applyAlignment="1">
      <alignment horizontal="left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7" fillId="0" borderId="11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horizontal="left" vertical="center" wrapText="1"/>
    </xf>
    <xf numFmtId="177" fontId="4" fillId="0" borderId="3" xfId="51" applyNumberFormat="1" applyFont="1" applyFill="1" applyBorder="1" applyAlignment="1">
      <alignment horizontal="left" vertical="center" wrapText="1"/>
    </xf>
    <xf numFmtId="176" fontId="4" fillId="0" borderId="3" xfId="51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9" fontId="5" fillId="0" borderId="3" xfId="49" applyNumberFormat="1" applyFont="1" applyFill="1" applyBorder="1" applyAlignment="1">
      <alignment horizontal="center" vertical="center" wrapText="1"/>
    </xf>
    <xf numFmtId="9" fontId="5" fillId="0" borderId="7" xfId="49" applyNumberFormat="1" applyFont="1" applyFill="1" applyBorder="1" applyAlignment="1">
      <alignment horizontal="center" vertical="center" wrapText="1"/>
    </xf>
    <xf numFmtId="57" fontId="5" fillId="0" borderId="3" xfId="49" applyNumberFormat="1" applyFont="1" applyFill="1" applyBorder="1" applyAlignment="1" applyProtection="1">
      <alignment horizontal="center" vertical="center" wrapText="1"/>
    </xf>
    <xf numFmtId="9" fontId="8" fillId="0" borderId="3" xfId="49" applyNumberFormat="1" applyFont="1" applyFill="1" applyBorder="1" applyAlignment="1">
      <alignment horizontal="center" vertical="center" wrapText="1"/>
    </xf>
    <xf numFmtId="0" fontId="8" fillId="0" borderId="8" xfId="49" applyNumberFormat="1" applyFont="1" applyFill="1" applyBorder="1" applyAlignment="1">
      <alignment horizontal="center" vertical="center" wrapText="1"/>
    </xf>
    <xf numFmtId="0" fontId="5" fillId="0" borderId="8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176" fontId="6" fillId="0" borderId="3" xfId="51" applyNumberFormat="1" applyFont="1" applyFill="1" applyBorder="1" applyAlignment="1">
      <alignment vertical="center" wrapText="1"/>
    </xf>
    <xf numFmtId="0" fontId="1" fillId="0" borderId="0" xfId="50" applyFont="1" applyAlignment="1">
      <alignment vertical="center"/>
    </xf>
    <xf numFmtId="0" fontId="1" fillId="0" borderId="0" xfId="50" applyFont="1" applyAlignment="1">
      <alignment vertical="center" wrapText="1"/>
    </xf>
    <xf numFmtId="0" fontId="0" fillId="0" borderId="0" xfId="50" applyAlignment="1">
      <alignment vertical="center" wrapText="1"/>
    </xf>
    <xf numFmtId="0" fontId="0" fillId="0" borderId="1" xfId="50" applyBorder="1" applyAlignment="1">
      <alignment vertical="center" wrapText="1"/>
    </xf>
    <xf numFmtId="0" fontId="2" fillId="0" borderId="0" xfId="51" applyFont="1" applyAlignment="1">
      <alignment horizontal="center" vertical="center" wrapText="1"/>
    </xf>
    <xf numFmtId="0" fontId="3" fillId="0" borderId="2" xfId="51" applyBorder="1" applyAlignment="1">
      <alignment horizontal="center" vertical="top" wrapText="1"/>
    </xf>
    <xf numFmtId="0" fontId="4" fillId="0" borderId="3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left" vertical="center" wrapText="1"/>
    </xf>
    <xf numFmtId="0" fontId="4" fillId="0" borderId="4" xfId="51" applyFont="1" applyBorder="1" applyAlignment="1">
      <alignment horizontal="center" vertical="center" wrapText="1"/>
    </xf>
    <xf numFmtId="0" fontId="4" fillId="0" borderId="5" xfId="51" applyFont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3" xfId="51" applyFont="1" applyBorder="1" applyAlignment="1">
      <alignment vertical="center" wrapText="1"/>
    </xf>
    <xf numFmtId="0" fontId="4" fillId="0" borderId="7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 textRotation="255" wrapText="1"/>
    </xf>
    <xf numFmtId="0" fontId="5" fillId="0" borderId="7" xfId="50" applyFont="1" applyBorder="1" applyAlignment="1">
      <alignment horizontal="center" vertical="center" wrapText="1"/>
    </xf>
    <xf numFmtId="0" fontId="5" fillId="0" borderId="9" xfId="50" applyFont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7" fillId="0" borderId="11" xfId="51" applyFont="1" applyBorder="1" applyAlignment="1">
      <alignment horizontal="left" vertical="center" wrapText="1"/>
    </xf>
    <xf numFmtId="0" fontId="7" fillId="0" borderId="0" xfId="51" applyFont="1" applyAlignment="1">
      <alignment horizontal="left" vertical="center" wrapText="1"/>
    </xf>
    <xf numFmtId="0" fontId="4" fillId="3" borderId="3" xfId="51" applyFont="1" applyFill="1" applyBorder="1" applyAlignment="1">
      <alignment horizontal="center" vertical="center" wrapText="1"/>
    </xf>
    <xf numFmtId="10" fontId="4" fillId="0" borderId="3" xfId="51" applyNumberFormat="1" applyFont="1" applyBorder="1" applyAlignment="1">
      <alignment horizontal="left" vertical="center" wrapText="1"/>
    </xf>
    <xf numFmtId="0" fontId="4" fillId="3" borderId="3" xfId="51" applyFont="1" applyFill="1" applyBorder="1" applyAlignment="1">
      <alignment horizontal="left" vertical="center" wrapText="1"/>
    </xf>
    <xf numFmtId="0" fontId="7" fillId="0" borderId="3" xfId="51" applyFont="1" applyBorder="1" applyAlignment="1">
      <alignment horizontal="center" vertical="center" wrapText="1"/>
    </xf>
    <xf numFmtId="9" fontId="8" fillId="3" borderId="3" xfId="49" applyNumberFormat="1" applyFont="1" applyFill="1" applyBorder="1" applyAlignment="1">
      <alignment horizontal="center" vertical="center" wrapText="1"/>
    </xf>
    <xf numFmtId="0" fontId="8" fillId="3" borderId="8" xfId="49" applyNumberFormat="1" applyFont="1" applyFill="1" applyBorder="1" applyAlignment="1">
      <alignment horizontal="center" vertical="center" wrapText="1"/>
    </xf>
    <xf numFmtId="0" fontId="5" fillId="3" borderId="3" xfId="50" applyFont="1" applyFill="1" applyBorder="1" applyAlignment="1">
      <alignment horizontal="center" vertical="center" wrapText="1"/>
    </xf>
    <xf numFmtId="0" fontId="4" fillId="3" borderId="4" xfId="51" applyFont="1" applyFill="1" applyBorder="1" applyAlignment="1">
      <alignment horizontal="center" vertical="center" wrapText="1"/>
    </xf>
    <xf numFmtId="0" fontId="4" fillId="3" borderId="6" xfId="51" applyFont="1" applyFill="1" applyBorder="1" applyAlignment="1">
      <alignment horizontal="center" vertical="center" wrapText="1"/>
    </xf>
    <xf numFmtId="0" fontId="5" fillId="3" borderId="8" xfId="49" applyNumberFormat="1" applyFont="1" applyFill="1" applyBorder="1" applyAlignment="1">
      <alignment horizontal="center" vertical="center" wrapText="1"/>
    </xf>
    <xf numFmtId="9" fontId="5" fillId="3" borderId="3" xfId="49" applyNumberFormat="1" applyFont="1" applyFill="1" applyBorder="1" applyAlignment="1">
      <alignment horizontal="center" vertical="center" wrapText="1"/>
    </xf>
    <xf numFmtId="9" fontId="5" fillId="3" borderId="7" xfId="49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left" vertical="center" wrapText="1"/>
    </xf>
    <xf numFmtId="0" fontId="0" fillId="0" borderId="0" xfId="49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2" borderId="4" xfId="49" applyNumberFormat="1" applyFont="1" applyFill="1" applyBorder="1" applyAlignment="1">
      <alignment horizontal="left" vertical="center" wrapText="1"/>
    </xf>
    <xf numFmtId="0" fontId="9" fillId="2" borderId="5" xfId="49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textRotation="255" wrapText="1"/>
    </xf>
    <xf numFmtId="0" fontId="9" fillId="0" borderId="3" xfId="49" applyFont="1" applyBorder="1" applyAlignment="1">
      <alignment horizontal="center" vertical="center" wrapText="1"/>
    </xf>
    <xf numFmtId="0" fontId="9" fillId="0" borderId="7" xfId="49" applyFont="1" applyBorder="1" applyAlignment="1">
      <alignment horizontal="center" vertical="center" wrapText="1"/>
    </xf>
    <xf numFmtId="0" fontId="9" fillId="2" borderId="3" xfId="49" applyNumberFormat="1" applyFont="1" applyFill="1" applyBorder="1" applyAlignment="1">
      <alignment horizontal="center" vertical="center" wrapText="1"/>
    </xf>
    <xf numFmtId="0" fontId="9" fillId="0" borderId="9" xfId="49" applyFont="1" applyBorder="1" applyAlignment="1">
      <alignment horizontal="center" vertical="center" wrapText="1"/>
    </xf>
    <xf numFmtId="0" fontId="9" fillId="2" borderId="3" xfId="49" applyNumberFormat="1" applyFont="1" applyFill="1" applyBorder="1" applyAlignment="1">
      <alignment horizontal="left" vertical="center" wrapText="1"/>
    </xf>
    <xf numFmtId="9" fontId="7" fillId="0" borderId="3" xfId="5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49" applyNumberFormat="1" applyFont="1" applyFill="1" applyBorder="1" applyAlignment="1">
      <alignment vertical="center" wrapText="1"/>
    </xf>
    <xf numFmtId="0" fontId="7" fillId="0" borderId="3" xfId="50" applyNumberFormat="1" applyFont="1" applyFill="1" applyBorder="1" applyAlignment="1">
      <alignment horizontal="left" vertical="center" wrapText="1"/>
    </xf>
    <xf numFmtId="49" fontId="9" fillId="2" borderId="3" xfId="49" applyNumberFormat="1" applyFont="1" applyFill="1" applyBorder="1" applyAlignment="1">
      <alignment horizontal="center" vertical="center" wrapText="1"/>
    </xf>
    <xf numFmtId="0" fontId="9" fillId="0" borderId="3" xfId="49" applyNumberFormat="1" applyFont="1" applyFill="1" applyBorder="1" applyAlignment="1">
      <alignment horizontal="center" vertical="center" wrapText="1"/>
    </xf>
    <xf numFmtId="0" fontId="7" fillId="2" borderId="3" xfId="49" applyNumberFormat="1" applyFont="1" applyFill="1" applyBorder="1" applyAlignment="1">
      <alignment horizontal="left" vertical="center" wrapText="1"/>
    </xf>
    <xf numFmtId="0" fontId="9" fillId="0" borderId="8" xfId="49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9" fillId="2" borderId="6" xfId="49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6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4" sqref="D4:F4"/>
    </sheetView>
  </sheetViews>
  <sheetFormatPr defaultColWidth="9" defaultRowHeight="14.25"/>
  <cols>
    <col min="1" max="1" width="6.4" customWidth="1"/>
    <col min="2" max="2" width="4.5" customWidth="1"/>
    <col min="3" max="3" width="12.7" customWidth="1"/>
    <col min="4" max="4" width="24.5" style="84" customWidth="1"/>
    <col min="5" max="5" width="11.7" customWidth="1"/>
    <col min="7" max="7" width="12" customWidth="1"/>
    <col min="8" max="12" width="7.2" customWidth="1"/>
    <col min="13" max="13" width="8.9" customWidth="1"/>
    <col min="14" max="17" width="7.2" customWidth="1"/>
  </cols>
  <sheetData>
    <row r="1" ht="45" spans="1:17">
      <c r="A1" s="85" t="s">
        <v>0</v>
      </c>
      <c r="B1" s="86"/>
      <c r="C1" s="86"/>
      <c r="D1" s="8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ht="27" spans="1:17">
      <c r="A2" s="89" t="s">
        <v>1</v>
      </c>
      <c r="B2" s="90"/>
      <c r="C2" s="90"/>
      <c r="D2" s="91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ht="19.5" spans="1:17">
      <c r="A3" s="92" t="s">
        <v>2</v>
      </c>
      <c r="B3" s="92"/>
      <c r="C3" s="92"/>
      <c r="D3" s="93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="83" customFormat="1" ht="11.25" spans="1:17">
      <c r="A4" s="94" t="s">
        <v>3</v>
      </c>
      <c r="B4" s="94"/>
      <c r="C4" s="94"/>
      <c r="D4" s="94" t="s">
        <v>4</v>
      </c>
      <c r="E4" s="94"/>
      <c r="F4" s="94"/>
      <c r="G4" s="94" t="s">
        <v>5</v>
      </c>
      <c r="H4" s="94" t="s">
        <v>6</v>
      </c>
      <c r="I4" s="94"/>
      <c r="J4" s="94"/>
      <c r="K4" s="94"/>
      <c r="L4" s="94"/>
      <c r="M4" s="94"/>
      <c r="N4" s="94" t="s">
        <v>7</v>
      </c>
      <c r="O4" s="94"/>
      <c r="P4" s="94">
        <v>13899487284</v>
      </c>
      <c r="Q4" s="94"/>
    </row>
    <row r="5" s="83" customFormat="1" ht="11.25" spans="1:17">
      <c r="A5" s="94" t="s">
        <v>8</v>
      </c>
      <c r="B5" s="94"/>
      <c r="C5" s="94"/>
      <c r="D5" s="94" t="s">
        <v>9</v>
      </c>
      <c r="E5" s="94"/>
      <c r="F5" s="94"/>
      <c r="G5" s="94" t="s">
        <v>10</v>
      </c>
      <c r="H5" s="94" t="s">
        <v>9</v>
      </c>
      <c r="I5" s="94"/>
      <c r="J5" s="94"/>
      <c r="K5" s="94"/>
      <c r="L5" s="94"/>
      <c r="M5" s="94"/>
      <c r="N5" s="94"/>
      <c r="O5" s="94"/>
      <c r="P5" s="94"/>
      <c r="Q5" s="94"/>
    </row>
    <row r="6" s="83" customFormat="1" ht="11.25" spans="1:17">
      <c r="A6" s="94" t="s">
        <v>11</v>
      </c>
      <c r="B6" s="94"/>
      <c r="C6" s="94"/>
      <c r="D6" s="95"/>
      <c r="E6" s="94"/>
      <c r="F6" s="94"/>
      <c r="G6" s="94"/>
      <c r="H6" s="94" t="s">
        <v>12</v>
      </c>
      <c r="I6" s="94"/>
      <c r="J6" s="94"/>
      <c r="K6" s="94"/>
      <c r="L6" s="94" t="s">
        <v>13</v>
      </c>
      <c r="M6" s="94"/>
      <c r="N6" s="94"/>
      <c r="O6" s="94"/>
      <c r="P6" s="94" t="s">
        <v>14</v>
      </c>
      <c r="Q6" s="94"/>
    </row>
    <row r="7" s="83" customFormat="1" ht="12" spans="1:17">
      <c r="A7" s="94"/>
      <c r="B7" s="94"/>
      <c r="C7" s="94"/>
      <c r="D7" s="95" t="s">
        <v>15</v>
      </c>
      <c r="E7" s="94"/>
      <c r="F7" s="94"/>
      <c r="G7" s="94"/>
      <c r="H7" s="96">
        <v>200</v>
      </c>
      <c r="I7" s="96"/>
      <c r="J7" s="96"/>
      <c r="K7" s="96"/>
      <c r="L7" s="94"/>
      <c r="M7" s="94"/>
      <c r="N7" s="94"/>
      <c r="O7" s="94"/>
      <c r="P7" s="94">
        <v>200</v>
      </c>
      <c r="Q7" s="94"/>
    </row>
    <row r="8" s="83" customFormat="1" ht="31.2" customHeight="1" spans="1:17">
      <c r="A8" s="94"/>
      <c r="B8" s="94"/>
      <c r="C8" s="94"/>
      <c r="D8" s="95" t="s">
        <v>16</v>
      </c>
      <c r="E8" s="94"/>
      <c r="F8" s="94"/>
      <c r="G8" s="94"/>
      <c r="H8" s="96" t="s">
        <v>17</v>
      </c>
      <c r="I8" s="96"/>
      <c r="J8" s="96"/>
      <c r="K8" s="96"/>
      <c r="L8" s="94"/>
      <c r="M8" s="94"/>
      <c r="N8" s="94"/>
      <c r="O8" s="94"/>
      <c r="P8" s="94" t="s">
        <v>17</v>
      </c>
      <c r="Q8" s="94"/>
    </row>
    <row r="9" s="83" customFormat="1" ht="11.25" spans="1:17">
      <c r="A9" s="94"/>
      <c r="B9" s="94"/>
      <c r="C9" s="94"/>
      <c r="D9" s="95" t="s">
        <v>18</v>
      </c>
      <c r="E9" s="94"/>
      <c r="F9" s="94"/>
      <c r="G9" s="94"/>
      <c r="H9" s="94">
        <v>0</v>
      </c>
      <c r="I9" s="94"/>
      <c r="J9" s="94"/>
      <c r="K9" s="94"/>
      <c r="L9" s="94">
        <v>0</v>
      </c>
      <c r="M9" s="94"/>
      <c r="N9" s="94"/>
      <c r="O9" s="94"/>
      <c r="P9" s="94">
        <v>0</v>
      </c>
      <c r="Q9" s="94"/>
    </row>
    <row r="10" s="83" customFormat="1" ht="45" customHeight="1" spans="1:17">
      <c r="A10" s="97" t="s">
        <v>19</v>
      </c>
      <c r="B10" s="98" t="s">
        <v>20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19"/>
    </row>
    <row r="11" s="83" customFormat="1" ht="11.25" spans="1:17">
      <c r="A11" s="100" t="s">
        <v>21</v>
      </c>
      <c r="B11" s="94" t="s">
        <v>22</v>
      </c>
      <c r="C11" s="94" t="s">
        <v>23</v>
      </c>
      <c r="D11" s="95" t="s">
        <v>24</v>
      </c>
      <c r="E11" s="94" t="s">
        <v>25</v>
      </c>
      <c r="F11" s="94" t="s">
        <v>26</v>
      </c>
      <c r="G11" s="94" t="s">
        <v>27</v>
      </c>
      <c r="H11" s="94" t="s">
        <v>28</v>
      </c>
      <c r="I11" s="94"/>
      <c r="J11" s="94"/>
      <c r="K11" s="94"/>
      <c r="L11" s="94"/>
      <c r="M11" s="94"/>
      <c r="N11" s="94" t="s">
        <v>29</v>
      </c>
      <c r="O11" s="94"/>
      <c r="P11" s="94"/>
      <c r="Q11" s="94" t="s">
        <v>30</v>
      </c>
    </row>
    <row r="12" s="83" customFormat="1" ht="22.5" spans="1:17">
      <c r="A12" s="100"/>
      <c r="B12" s="94"/>
      <c r="C12" s="94"/>
      <c r="D12" s="95"/>
      <c r="E12" s="94"/>
      <c r="F12" s="94"/>
      <c r="G12" s="94"/>
      <c r="H12" s="94" t="s">
        <v>31</v>
      </c>
      <c r="I12" s="94" t="s">
        <v>32</v>
      </c>
      <c r="J12" s="94" t="s">
        <v>33</v>
      </c>
      <c r="K12" s="94" t="s">
        <v>34</v>
      </c>
      <c r="L12" s="94" t="s">
        <v>35</v>
      </c>
      <c r="M12" s="94" t="s">
        <v>36</v>
      </c>
      <c r="N12" s="94" t="s">
        <v>37</v>
      </c>
      <c r="O12" s="94" t="s">
        <v>38</v>
      </c>
      <c r="P12" s="94" t="s">
        <v>39</v>
      </c>
      <c r="Q12" s="94"/>
    </row>
    <row r="13" s="83" customFormat="1" ht="16.05" customHeight="1" spans="1:17">
      <c r="A13" s="100"/>
      <c r="B13" s="101" t="s">
        <v>40</v>
      </c>
      <c r="C13" s="102" t="s">
        <v>41</v>
      </c>
      <c r="D13" s="98" t="s">
        <v>42</v>
      </c>
      <c r="E13" s="39" t="s">
        <v>43</v>
      </c>
      <c r="F13" s="103"/>
      <c r="G13" s="39" t="s">
        <v>43</v>
      </c>
      <c r="H13" s="103"/>
      <c r="I13" s="94"/>
      <c r="J13" s="94"/>
      <c r="K13" s="94"/>
      <c r="L13" s="94"/>
      <c r="M13" s="94" t="s">
        <v>44</v>
      </c>
      <c r="N13" s="94" t="s">
        <v>45</v>
      </c>
      <c r="O13" s="94"/>
      <c r="P13" s="94"/>
      <c r="Q13" s="94"/>
    </row>
    <row r="14" s="83" customFormat="1" ht="16.05" customHeight="1" spans="1:17">
      <c r="A14" s="100"/>
      <c r="B14" s="101"/>
      <c r="C14" s="104"/>
      <c r="D14" s="98" t="s">
        <v>46</v>
      </c>
      <c r="E14" s="39" t="s">
        <v>47</v>
      </c>
      <c r="F14" s="103"/>
      <c r="G14" s="39" t="s">
        <v>47</v>
      </c>
      <c r="H14" s="103"/>
      <c r="I14" s="94"/>
      <c r="J14" s="94"/>
      <c r="K14" s="94"/>
      <c r="L14" s="94"/>
      <c r="M14" s="94"/>
      <c r="N14" s="94" t="s">
        <v>45</v>
      </c>
      <c r="O14" s="94"/>
      <c r="P14" s="94"/>
      <c r="Q14" s="94"/>
    </row>
    <row r="15" s="83" customFormat="1" ht="16.05" customHeight="1" spans="1:17">
      <c r="A15" s="100"/>
      <c r="B15" s="101"/>
      <c r="C15" s="101" t="s">
        <v>48</v>
      </c>
      <c r="D15" s="105" t="s">
        <v>49</v>
      </c>
      <c r="E15" s="40" t="s">
        <v>50</v>
      </c>
      <c r="F15" s="106"/>
      <c r="G15" s="40" t="s">
        <v>50</v>
      </c>
      <c r="H15" s="107"/>
      <c r="I15" s="94"/>
      <c r="J15" s="94"/>
      <c r="K15" s="94"/>
      <c r="L15" s="94"/>
      <c r="M15" s="94"/>
      <c r="N15" s="118" t="s">
        <v>45</v>
      </c>
      <c r="O15" s="94"/>
      <c r="P15" s="94"/>
      <c r="Q15" s="94"/>
    </row>
    <row r="16" s="83" customFormat="1" ht="16.05" customHeight="1" spans="1:17">
      <c r="A16" s="100"/>
      <c r="B16" s="101"/>
      <c r="C16" s="101"/>
      <c r="D16" s="105" t="s">
        <v>51</v>
      </c>
      <c r="E16" s="40">
        <v>1</v>
      </c>
      <c r="F16" s="106"/>
      <c r="G16" s="40">
        <v>1</v>
      </c>
      <c r="H16" s="107"/>
      <c r="I16" s="94"/>
      <c r="J16" s="94"/>
      <c r="K16" s="94"/>
      <c r="L16" s="94"/>
      <c r="M16" s="94"/>
      <c r="N16" s="118" t="s">
        <v>45</v>
      </c>
      <c r="O16" s="94"/>
      <c r="P16" s="94"/>
      <c r="Q16" s="94"/>
    </row>
    <row r="17" s="83" customFormat="1" ht="16.05" customHeight="1" spans="1:17">
      <c r="A17" s="100"/>
      <c r="B17" s="101"/>
      <c r="C17" s="101" t="s">
        <v>52</v>
      </c>
      <c r="D17" s="108" t="s">
        <v>53</v>
      </c>
      <c r="E17" s="41">
        <v>43891</v>
      </c>
      <c r="F17" s="108"/>
      <c r="G17" s="41">
        <v>43891</v>
      </c>
      <c r="H17" s="107"/>
      <c r="I17" s="94"/>
      <c r="J17" s="94"/>
      <c r="K17" s="94"/>
      <c r="L17" s="94"/>
      <c r="M17" s="94"/>
      <c r="N17" s="118" t="s">
        <v>45</v>
      </c>
      <c r="O17" s="94"/>
      <c r="P17" s="94"/>
      <c r="Q17" s="94"/>
    </row>
    <row r="18" s="83" customFormat="1" ht="16.05" customHeight="1" spans="1:17">
      <c r="A18" s="100"/>
      <c r="B18" s="101"/>
      <c r="C18" s="101"/>
      <c r="D18" s="108" t="s">
        <v>54</v>
      </c>
      <c r="E18" s="41">
        <v>43983</v>
      </c>
      <c r="F18" s="108"/>
      <c r="G18" s="41">
        <v>43983</v>
      </c>
      <c r="H18" s="107"/>
      <c r="I18" s="94"/>
      <c r="J18" s="94"/>
      <c r="K18" s="94"/>
      <c r="L18" s="94"/>
      <c r="M18" s="94"/>
      <c r="N18" s="118" t="s">
        <v>45</v>
      </c>
      <c r="O18" s="94"/>
      <c r="P18" s="94"/>
      <c r="Q18" s="94"/>
    </row>
    <row r="19" s="83" customFormat="1" ht="22.95" customHeight="1" spans="1:17">
      <c r="A19" s="100"/>
      <c r="B19" s="101"/>
      <c r="C19" s="101" t="s">
        <v>55</v>
      </c>
      <c r="D19" s="109" t="s">
        <v>56</v>
      </c>
      <c r="E19" s="42" t="s">
        <v>57</v>
      </c>
      <c r="F19" s="110"/>
      <c r="G19" s="42" t="s">
        <v>57</v>
      </c>
      <c r="H19" s="107"/>
      <c r="I19" s="94"/>
      <c r="J19" s="94"/>
      <c r="K19" s="94"/>
      <c r="L19" s="94"/>
      <c r="M19" s="94"/>
      <c r="N19" s="118" t="s">
        <v>45</v>
      </c>
      <c r="O19" s="94"/>
      <c r="P19" s="94"/>
      <c r="Q19" s="94"/>
    </row>
    <row r="20" s="83" customFormat="1" ht="16.05" customHeight="1" spans="1:17">
      <c r="A20" s="100"/>
      <c r="B20" s="104" t="s">
        <v>58</v>
      </c>
      <c r="C20" s="104" t="s">
        <v>59</v>
      </c>
      <c r="D20" s="105" t="s">
        <v>60</v>
      </c>
      <c r="E20" s="43" t="s">
        <v>61</v>
      </c>
      <c r="F20" s="111"/>
      <c r="G20" s="43" t="s">
        <v>61</v>
      </c>
      <c r="H20" s="94"/>
      <c r="I20" s="94"/>
      <c r="J20" s="94"/>
      <c r="K20" s="94"/>
      <c r="L20" s="94"/>
      <c r="M20" s="94"/>
      <c r="N20" s="118" t="s">
        <v>45</v>
      </c>
      <c r="O20" s="94"/>
      <c r="P20" s="94"/>
      <c r="Q20" s="94"/>
    </row>
    <row r="21" s="83" customFormat="1" ht="16.05" customHeight="1" spans="1:17">
      <c r="A21" s="100"/>
      <c r="B21" s="104"/>
      <c r="C21" s="102" t="s">
        <v>62</v>
      </c>
      <c r="D21" s="112" t="s">
        <v>63</v>
      </c>
      <c r="E21" s="44" t="s">
        <v>64</v>
      </c>
      <c r="F21" s="111"/>
      <c r="G21" s="44" t="s">
        <v>64</v>
      </c>
      <c r="H21" s="94"/>
      <c r="I21" s="94"/>
      <c r="J21" s="94"/>
      <c r="K21" s="94"/>
      <c r="L21" s="94"/>
      <c r="M21" s="94"/>
      <c r="N21" s="118" t="s">
        <v>45</v>
      </c>
      <c r="O21" s="94"/>
      <c r="P21" s="94"/>
      <c r="Q21" s="94"/>
    </row>
    <row r="22" s="83" customFormat="1" ht="16.05" customHeight="1" spans="1:17">
      <c r="A22" s="100"/>
      <c r="B22" s="104"/>
      <c r="C22" s="104"/>
      <c r="D22" s="112" t="s">
        <v>65</v>
      </c>
      <c r="E22" s="44" t="s">
        <v>64</v>
      </c>
      <c r="F22" s="111"/>
      <c r="G22" s="44" t="s">
        <v>64</v>
      </c>
      <c r="H22" s="94"/>
      <c r="I22" s="94"/>
      <c r="J22" s="94"/>
      <c r="K22" s="94"/>
      <c r="L22" s="94"/>
      <c r="M22" s="94"/>
      <c r="N22" s="118" t="s">
        <v>45</v>
      </c>
      <c r="O22" s="94"/>
      <c r="P22" s="94"/>
      <c r="Q22" s="94"/>
    </row>
    <row r="23" s="83" customFormat="1" ht="16.05" customHeight="1" spans="1:17">
      <c r="A23" s="100"/>
      <c r="B23" s="104"/>
      <c r="C23" s="113"/>
      <c r="D23" s="112" t="s">
        <v>66</v>
      </c>
      <c r="E23" s="39" t="s">
        <v>67</v>
      </c>
      <c r="F23" s="111"/>
      <c r="G23" s="39" t="s">
        <v>67</v>
      </c>
      <c r="H23" s="94"/>
      <c r="I23" s="94"/>
      <c r="J23" s="94"/>
      <c r="K23" s="94"/>
      <c r="L23" s="94"/>
      <c r="M23" s="94"/>
      <c r="N23" s="118" t="s">
        <v>45</v>
      </c>
      <c r="O23" s="94"/>
      <c r="P23" s="94"/>
      <c r="Q23" s="94"/>
    </row>
    <row r="24" s="83" customFormat="1" ht="16.05" customHeight="1" spans="1:17">
      <c r="A24" s="100"/>
      <c r="B24" s="104"/>
      <c r="C24" s="103" t="s">
        <v>68</v>
      </c>
      <c r="D24" s="112" t="s">
        <v>69</v>
      </c>
      <c r="E24" s="45" t="s">
        <v>70</v>
      </c>
      <c r="F24" s="111" t="s">
        <v>71</v>
      </c>
      <c r="G24" s="45" t="s">
        <v>70</v>
      </c>
      <c r="H24" s="103"/>
      <c r="I24" s="94"/>
      <c r="J24" s="94"/>
      <c r="K24" s="94"/>
      <c r="L24" s="94"/>
      <c r="M24" s="94"/>
      <c r="N24" s="118" t="s">
        <v>45</v>
      </c>
      <c r="O24" s="94"/>
      <c r="P24" s="94"/>
      <c r="Q24" s="94"/>
    </row>
    <row r="25" s="83" customFormat="1" ht="16.05" customHeight="1" spans="1:17">
      <c r="A25" s="100"/>
      <c r="B25" s="101" t="s">
        <v>72</v>
      </c>
      <c r="C25" s="101" t="s">
        <v>73</v>
      </c>
      <c r="D25" s="109" t="s">
        <v>74</v>
      </c>
      <c r="E25" s="40" t="s">
        <v>75</v>
      </c>
      <c r="F25" s="103" t="s">
        <v>71</v>
      </c>
      <c r="G25" s="40" t="s">
        <v>75</v>
      </c>
      <c r="H25" s="94"/>
      <c r="I25" s="94"/>
      <c r="J25" s="94"/>
      <c r="K25" s="94"/>
      <c r="L25" s="94"/>
      <c r="M25" s="94"/>
      <c r="N25" s="118" t="s">
        <v>45</v>
      </c>
      <c r="O25" s="94"/>
      <c r="P25" s="94"/>
      <c r="Q25" s="94"/>
    </row>
    <row r="26" s="83" customFormat="1" ht="16.05" customHeight="1" spans="1:17">
      <c r="A26" s="100"/>
      <c r="B26" s="101"/>
      <c r="C26" s="101"/>
      <c r="D26" s="109" t="s">
        <v>76</v>
      </c>
      <c r="E26" s="39" t="s">
        <v>75</v>
      </c>
      <c r="F26" s="103" t="s">
        <v>71</v>
      </c>
      <c r="G26" s="39" t="s">
        <v>75</v>
      </c>
      <c r="H26" s="94"/>
      <c r="I26" s="94"/>
      <c r="J26" s="94"/>
      <c r="K26" s="94"/>
      <c r="L26" s="94"/>
      <c r="M26" s="94"/>
      <c r="N26" s="118" t="s">
        <v>45</v>
      </c>
      <c r="O26" s="94"/>
      <c r="P26" s="94"/>
      <c r="Q26" s="94"/>
    </row>
    <row r="27" s="83" customFormat="1" ht="16.05" customHeight="1" spans="1:17">
      <c r="A27" s="114" t="s">
        <v>77</v>
      </c>
      <c r="B27" s="115"/>
      <c r="C27" s="115"/>
      <c r="D27" s="116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</row>
    <row r="28" s="83" customFormat="1" ht="11.25" spans="1:17">
      <c r="A28" s="114" t="s">
        <v>78</v>
      </c>
      <c r="B28" s="115"/>
      <c r="C28" s="115"/>
      <c r="D28" s="116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</row>
    <row r="29" s="83" customFormat="1" ht="11.25" spans="1:17">
      <c r="A29" s="114" t="s">
        <v>79</v>
      </c>
      <c r="B29" s="115"/>
      <c r="C29" s="115"/>
      <c r="D29" s="116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</sheetData>
  <mergeCells count="46">
    <mergeCell ref="A2:Q2"/>
    <mergeCell ref="A3:Q3"/>
    <mergeCell ref="A4:C4"/>
    <mergeCell ref="D4:F4"/>
    <mergeCell ref="H4:M4"/>
    <mergeCell ref="N4:O4"/>
    <mergeCell ref="P4:Q4"/>
    <mergeCell ref="A5:C5"/>
    <mergeCell ref="D5:F5"/>
    <mergeCell ref="H5:Q5"/>
    <mergeCell ref="D6:G6"/>
    <mergeCell ref="H6:K6"/>
    <mergeCell ref="L6:O6"/>
    <mergeCell ref="P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B10:Q10"/>
    <mergeCell ref="H11:M11"/>
    <mergeCell ref="N11:P11"/>
    <mergeCell ref="A11:A26"/>
    <mergeCell ref="B11:B12"/>
    <mergeCell ref="B13:B19"/>
    <mergeCell ref="B20:B24"/>
    <mergeCell ref="B25:B26"/>
    <mergeCell ref="C11:C12"/>
    <mergeCell ref="C13:C14"/>
    <mergeCell ref="C15:C16"/>
    <mergeCell ref="C17:C18"/>
    <mergeCell ref="C21:C23"/>
    <mergeCell ref="C25:C26"/>
    <mergeCell ref="D11:D12"/>
    <mergeCell ref="E11:E12"/>
    <mergeCell ref="F11:F12"/>
    <mergeCell ref="G11:G12"/>
    <mergeCell ref="Q11:Q12"/>
    <mergeCell ref="A6:C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4" sqref="D4:F4"/>
    </sheetView>
  </sheetViews>
  <sheetFormatPr defaultColWidth="9" defaultRowHeight="14.25"/>
  <cols>
    <col min="1" max="1" width="6.4" customWidth="1"/>
    <col min="2" max="2" width="4.5" customWidth="1"/>
    <col min="3" max="3" width="12.7" customWidth="1"/>
    <col min="4" max="4" width="24.5" style="84" customWidth="1"/>
    <col min="5" max="5" width="11.7" customWidth="1"/>
    <col min="7" max="7" width="12" customWidth="1"/>
    <col min="8" max="12" width="7.2" customWidth="1"/>
    <col min="13" max="13" width="8.9" customWidth="1"/>
    <col min="14" max="17" width="7.2" customWidth="1"/>
  </cols>
  <sheetData>
    <row r="1" ht="45" spans="1:17">
      <c r="A1" s="85" t="s">
        <v>0</v>
      </c>
      <c r="B1" s="86"/>
      <c r="C1" s="86"/>
      <c r="D1" s="8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ht="27" spans="1:17">
      <c r="A2" s="89" t="s">
        <v>1</v>
      </c>
      <c r="B2" s="90"/>
      <c r="C2" s="90"/>
      <c r="D2" s="91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ht="19.5" spans="1:17">
      <c r="A3" s="92" t="s">
        <v>2</v>
      </c>
      <c r="B3" s="92"/>
      <c r="C3" s="92"/>
      <c r="D3" s="93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="83" customFormat="1" ht="11.25" spans="1:17">
      <c r="A4" s="94" t="s">
        <v>3</v>
      </c>
      <c r="B4" s="94"/>
      <c r="C4" s="94"/>
      <c r="D4" s="94" t="s">
        <v>4</v>
      </c>
      <c r="E4" s="94"/>
      <c r="F4" s="94"/>
      <c r="G4" s="94" t="s">
        <v>5</v>
      </c>
      <c r="H4" s="94" t="s">
        <v>6</v>
      </c>
      <c r="I4" s="94"/>
      <c r="J4" s="94"/>
      <c r="K4" s="94"/>
      <c r="L4" s="94"/>
      <c r="M4" s="94"/>
      <c r="N4" s="94" t="s">
        <v>7</v>
      </c>
      <c r="O4" s="94"/>
      <c r="P4" s="94">
        <v>13899487284</v>
      </c>
      <c r="Q4" s="94"/>
    </row>
    <row r="5" s="83" customFormat="1" ht="11.25" spans="1:17">
      <c r="A5" s="94" t="s">
        <v>8</v>
      </c>
      <c r="B5" s="94"/>
      <c r="C5" s="94"/>
      <c r="D5" s="94" t="s">
        <v>9</v>
      </c>
      <c r="E5" s="94"/>
      <c r="F5" s="94"/>
      <c r="G5" s="94" t="s">
        <v>10</v>
      </c>
      <c r="H5" s="94" t="s">
        <v>9</v>
      </c>
      <c r="I5" s="94"/>
      <c r="J5" s="94"/>
      <c r="K5" s="94"/>
      <c r="L5" s="94"/>
      <c r="M5" s="94"/>
      <c r="N5" s="94"/>
      <c r="O5" s="94"/>
      <c r="P5" s="94"/>
      <c r="Q5" s="94"/>
    </row>
    <row r="6" s="83" customFormat="1" ht="11.25" spans="1:17">
      <c r="A6" s="94" t="s">
        <v>11</v>
      </c>
      <c r="B6" s="94"/>
      <c r="C6" s="94"/>
      <c r="D6" s="95"/>
      <c r="E6" s="94"/>
      <c r="F6" s="94"/>
      <c r="G6" s="94"/>
      <c r="H6" s="94" t="s">
        <v>12</v>
      </c>
      <c r="I6" s="94"/>
      <c r="J6" s="94"/>
      <c r="K6" s="94"/>
      <c r="L6" s="94" t="s">
        <v>80</v>
      </c>
      <c r="M6" s="94"/>
      <c r="N6" s="94"/>
      <c r="O6" s="94"/>
      <c r="P6" s="94" t="s">
        <v>14</v>
      </c>
      <c r="Q6" s="94"/>
    </row>
    <row r="7" s="83" customFormat="1" ht="12" spans="1:17">
      <c r="A7" s="94"/>
      <c r="B7" s="94"/>
      <c r="C7" s="94"/>
      <c r="D7" s="95" t="s">
        <v>15</v>
      </c>
      <c r="E7" s="94"/>
      <c r="F7" s="94"/>
      <c r="G7" s="94"/>
      <c r="H7" s="96">
        <v>200</v>
      </c>
      <c r="I7" s="96"/>
      <c r="J7" s="96"/>
      <c r="K7" s="96"/>
      <c r="L7" s="117">
        <v>200</v>
      </c>
      <c r="M7" s="117"/>
      <c r="N7" s="117"/>
      <c r="O7" s="117"/>
      <c r="P7" s="94">
        <v>200</v>
      </c>
      <c r="Q7" s="94"/>
    </row>
    <row r="8" s="83" customFormat="1" ht="31.2" customHeight="1" spans="1:17">
      <c r="A8" s="94"/>
      <c r="B8" s="94"/>
      <c r="C8" s="94"/>
      <c r="D8" s="95" t="s">
        <v>16</v>
      </c>
      <c r="E8" s="94"/>
      <c r="F8" s="94"/>
      <c r="G8" s="94"/>
      <c r="H8" s="96" t="s">
        <v>17</v>
      </c>
      <c r="I8" s="96"/>
      <c r="J8" s="96"/>
      <c r="K8" s="96"/>
      <c r="L8" s="117" t="s">
        <v>81</v>
      </c>
      <c r="M8" s="117"/>
      <c r="N8" s="117"/>
      <c r="O8" s="117"/>
      <c r="P8" s="94" t="s">
        <v>17</v>
      </c>
      <c r="Q8" s="94"/>
    </row>
    <row r="9" s="83" customFormat="1" ht="11.25" spans="1:17">
      <c r="A9" s="94"/>
      <c r="B9" s="94"/>
      <c r="C9" s="94"/>
      <c r="D9" s="95" t="s">
        <v>18</v>
      </c>
      <c r="E9" s="94"/>
      <c r="F9" s="94"/>
      <c r="G9" s="94"/>
      <c r="H9" s="94">
        <v>0</v>
      </c>
      <c r="I9" s="94"/>
      <c r="J9" s="94"/>
      <c r="K9" s="94"/>
      <c r="L9" s="94">
        <v>0</v>
      </c>
      <c r="M9" s="94"/>
      <c r="N9" s="94"/>
      <c r="O9" s="94"/>
      <c r="P9" s="94">
        <v>0</v>
      </c>
      <c r="Q9" s="94"/>
    </row>
    <row r="10" s="83" customFormat="1" ht="45" customHeight="1" spans="1:17">
      <c r="A10" s="97" t="s">
        <v>19</v>
      </c>
      <c r="B10" s="98" t="s">
        <v>20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19"/>
    </row>
    <row r="11" s="83" customFormat="1" ht="11.25" spans="1:17">
      <c r="A11" s="100" t="s">
        <v>21</v>
      </c>
      <c r="B11" s="94" t="s">
        <v>22</v>
      </c>
      <c r="C11" s="94" t="s">
        <v>23</v>
      </c>
      <c r="D11" s="95" t="s">
        <v>24</v>
      </c>
      <c r="E11" s="94" t="s">
        <v>25</v>
      </c>
      <c r="F11" s="94" t="s">
        <v>82</v>
      </c>
      <c r="G11" s="94" t="s">
        <v>27</v>
      </c>
      <c r="H11" s="94" t="s">
        <v>28</v>
      </c>
      <c r="I11" s="94"/>
      <c r="J11" s="94"/>
      <c r="K11" s="94"/>
      <c r="L11" s="94"/>
      <c r="M11" s="94"/>
      <c r="N11" s="94" t="s">
        <v>29</v>
      </c>
      <c r="O11" s="94"/>
      <c r="P11" s="94"/>
      <c r="Q11" s="94" t="s">
        <v>30</v>
      </c>
    </row>
    <row r="12" s="83" customFormat="1" ht="22.5" spans="1:17">
      <c r="A12" s="100"/>
      <c r="B12" s="94"/>
      <c r="C12" s="94"/>
      <c r="D12" s="95"/>
      <c r="E12" s="94"/>
      <c r="F12" s="94"/>
      <c r="G12" s="94"/>
      <c r="H12" s="94" t="s">
        <v>31</v>
      </c>
      <c r="I12" s="94" t="s">
        <v>32</v>
      </c>
      <c r="J12" s="94" t="s">
        <v>33</v>
      </c>
      <c r="K12" s="94" t="s">
        <v>34</v>
      </c>
      <c r="L12" s="94" t="s">
        <v>35</v>
      </c>
      <c r="M12" s="94" t="s">
        <v>36</v>
      </c>
      <c r="N12" s="94" t="s">
        <v>37</v>
      </c>
      <c r="O12" s="94" t="s">
        <v>38</v>
      </c>
      <c r="P12" s="94" t="s">
        <v>39</v>
      </c>
      <c r="Q12" s="94"/>
    </row>
    <row r="13" s="83" customFormat="1" ht="16.05" customHeight="1" spans="1:17">
      <c r="A13" s="100"/>
      <c r="B13" s="101" t="s">
        <v>40</v>
      </c>
      <c r="C13" s="102" t="s">
        <v>41</v>
      </c>
      <c r="D13" s="98" t="s">
        <v>42</v>
      </c>
      <c r="E13" s="39" t="s">
        <v>43</v>
      </c>
      <c r="F13" s="103"/>
      <c r="G13" s="39" t="s">
        <v>43</v>
      </c>
      <c r="H13" s="103"/>
      <c r="I13" s="94"/>
      <c r="J13" s="94"/>
      <c r="K13" s="94"/>
      <c r="L13" s="94"/>
      <c r="M13" s="94" t="s">
        <v>44</v>
      </c>
      <c r="N13" s="94" t="s">
        <v>45</v>
      </c>
      <c r="O13" s="94"/>
      <c r="P13" s="94"/>
      <c r="Q13" s="94"/>
    </row>
    <row r="14" s="83" customFormat="1" ht="16.05" customHeight="1" spans="1:17">
      <c r="A14" s="100"/>
      <c r="B14" s="101"/>
      <c r="C14" s="104"/>
      <c r="D14" s="98" t="s">
        <v>46</v>
      </c>
      <c r="E14" s="39" t="s">
        <v>47</v>
      </c>
      <c r="F14" s="103"/>
      <c r="G14" s="39" t="s">
        <v>47</v>
      </c>
      <c r="H14" s="103"/>
      <c r="I14" s="94"/>
      <c r="J14" s="94"/>
      <c r="K14" s="94"/>
      <c r="L14" s="94"/>
      <c r="M14" s="94"/>
      <c r="N14" s="94" t="s">
        <v>45</v>
      </c>
      <c r="O14" s="94"/>
      <c r="P14" s="94"/>
      <c r="Q14" s="94"/>
    </row>
    <row r="15" s="83" customFormat="1" ht="16.05" customHeight="1" spans="1:17">
      <c r="A15" s="100"/>
      <c r="B15" s="101"/>
      <c r="C15" s="101" t="s">
        <v>48</v>
      </c>
      <c r="D15" s="105" t="s">
        <v>49</v>
      </c>
      <c r="E15" s="40" t="s">
        <v>50</v>
      </c>
      <c r="F15" s="106"/>
      <c r="G15" s="40" t="s">
        <v>50</v>
      </c>
      <c r="H15" s="107"/>
      <c r="I15" s="94"/>
      <c r="J15" s="94"/>
      <c r="K15" s="94"/>
      <c r="L15" s="94"/>
      <c r="M15" s="94"/>
      <c r="N15" s="118" t="s">
        <v>45</v>
      </c>
      <c r="O15" s="94"/>
      <c r="P15" s="94"/>
      <c r="Q15" s="94"/>
    </row>
    <row r="16" s="83" customFormat="1" ht="16.05" customHeight="1" spans="1:17">
      <c r="A16" s="100"/>
      <c r="B16" s="101"/>
      <c r="C16" s="101"/>
      <c r="D16" s="105" t="s">
        <v>51</v>
      </c>
      <c r="E16" s="40">
        <v>1</v>
      </c>
      <c r="F16" s="106"/>
      <c r="G16" s="40">
        <v>1</v>
      </c>
      <c r="H16" s="107"/>
      <c r="I16" s="94"/>
      <c r="J16" s="94"/>
      <c r="K16" s="94"/>
      <c r="L16" s="94"/>
      <c r="M16" s="94"/>
      <c r="N16" s="118" t="s">
        <v>45</v>
      </c>
      <c r="O16" s="94"/>
      <c r="P16" s="94"/>
      <c r="Q16" s="94"/>
    </row>
    <row r="17" s="83" customFormat="1" ht="16.05" customHeight="1" spans="1:17">
      <c r="A17" s="100"/>
      <c r="B17" s="101"/>
      <c r="C17" s="101" t="s">
        <v>52</v>
      </c>
      <c r="D17" s="108" t="s">
        <v>53</v>
      </c>
      <c r="E17" s="41">
        <v>43891</v>
      </c>
      <c r="F17" s="108"/>
      <c r="G17" s="41">
        <v>43891</v>
      </c>
      <c r="H17" s="107"/>
      <c r="I17" s="94"/>
      <c r="J17" s="94"/>
      <c r="K17" s="94"/>
      <c r="L17" s="94"/>
      <c r="M17" s="94"/>
      <c r="N17" s="118" t="s">
        <v>45</v>
      </c>
      <c r="O17" s="94"/>
      <c r="P17" s="94"/>
      <c r="Q17" s="94"/>
    </row>
    <row r="18" s="83" customFormat="1" ht="16.05" customHeight="1" spans="1:17">
      <c r="A18" s="100"/>
      <c r="B18" s="101"/>
      <c r="C18" s="101"/>
      <c r="D18" s="108" t="s">
        <v>54</v>
      </c>
      <c r="E18" s="41">
        <v>43983</v>
      </c>
      <c r="F18" s="108"/>
      <c r="G18" s="41">
        <v>43983</v>
      </c>
      <c r="H18" s="107"/>
      <c r="I18" s="94"/>
      <c r="J18" s="94"/>
      <c r="K18" s="94"/>
      <c r="L18" s="94"/>
      <c r="M18" s="94"/>
      <c r="N18" s="118" t="s">
        <v>45</v>
      </c>
      <c r="O18" s="94"/>
      <c r="P18" s="94"/>
      <c r="Q18" s="94"/>
    </row>
    <row r="19" s="83" customFormat="1" ht="22.95" customHeight="1" spans="1:17">
      <c r="A19" s="100"/>
      <c r="B19" s="101"/>
      <c r="C19" s="101" t="s">
        <v>55</v>
      </c>
      <c r="D19" s="109" t="s">
        <v>56</v>
      </c>
      <c r="E19" s="42" t="s">
        <v>57</v>
      </c>
      <c r="F19" s="110"/>
      <c r="G19" s="42" t="s">
        <v>57</v>
      </c>
      <c r="H19" s="107"/>
      <c r="I19" s="94"/>
      <c r="J19" s="94"/>
      <c r="K19" s="94"/>
      <c r="L19" s="94"/>
      <c r="M19" s="94"/>
      <c r="N19" s="118" t="s">
        <v>45</v>
      </c>
      <c r="O19" s="94"/>
      <c r="P19" s="94"/>
      <c r="Q19" s="94"/>
    </row>
    <row r="20" s="83" customFormat="1" ht="16.05" customHeight="1" spans="1:17">
      <c r="A20" s="100"/>
      <c r="B20" s="104" t="s">
        <v>58</v>
      </c>
      <c r="C20" s="104" t="s">
        <v>59</v>
      </c>
      <c r="D20" s="105" t="s">
        <v>60</v>
      </c>
      <c r="E20" s="43" t="s">
        <v>61</v>
      </c>
      <c r="F20" s="111"/>
      <c r="G20" s="43" t="s">
        <v>61</v>
      </c>
      <c r="H20" s="94"/>
      <c r="I20" s="94"/>
      <c r="J20" s="94"/>
      <c r="K20" s="94"/>
      <c r="L20" s="94"/>
      <c r="M20" s="94"/>
      <c r="N20" s="118" t="s">
        <v>45</v>
      </c>
      <c r="O20" s="94"/>
      <c r="P20" s="94"/>
      <c r="Q20" s="94"/>
    </row>
    <row r="21" s="83" customFormat="1" ht="16.05" customHeight="1" spans="1:17">
      <c r="A21" s="100"/>
      <c r="B21" s="104"/>
      <c r="C21" s="102" t="s">
        <v>62</v>
      </c>
      <c r="D21" s="112" t="s">
        <v>63</v>
      </c>
      <c r="E21" s="44" t="s">
        <v>64</v>
      </c>
      <c r="F21" s="111"/>
      <c r="G21" s="44" t="s">
        <v>64</v>
      </c>
      <c r="H21" s="94"/>
      <c r="I21" s="94"/>
      <c r="J21" s="94"/>
      <c r="K21" s="94"/>
      <c r="L21" s="94"/>
      <c r="M21" s="94"/>
      <c r="N21" s="118" t="s">
        <v>45</v>
      </c>
      <c r="O21" s="94"/>
      <c r="P21" s="94"/>
      <c r="Q21" s="94"/>
    </row>
    <row r="22" s="83" customFormat="1" ht="16.05" customHeight="1" spans="1:17">
      <c r="A22" s="100"/>
      <c r="B22" s="104"/>
      <c r="C22" s="104"/>
      <c r="D22" s="112" t="s">
        <v>65</v>
      </c>
      <c r="E22" s="44" t="s">
        <v>64</v>
      </c>
      <c r="F22" s="111"/>
      <c r="G22" s="44" t="s">
        <v>64</v>
      </c>
      <c r="H22" s="94"/>
      <c r="I22" s="94"/>
      <c r="J22" s="94"/>
      <c r="K22" s="94"/>
      <c r="L22" s="94"/>
      <c r="M22" s="94"/>
      <c r="N22" s="118" t="s">
        <v>45</v>
      </c>
      <c r="O22" s="94"/>
      <c r="P22" s="94"/>
      <c r="Q22" s="94"/>
    </row>
    <row r="23" s="83" customFormat="1" ht="16.05" customHeight="1" spans="1:17">
      <c r="A23" s="100"/>
      <c r="B23" s="104"/>
      <c r="C23" s="113"/>
      <c r="D23" s="112" t="s">
        <v>66</v>
      </c>
      <c r="E23" s="39" t="s">
        <v>67</v>
      </c>
      <c r="F23" s="111"/>
      <c r="G23" s="39" t="s">
        <v>67</v>
      </c>
      <c r="H23" s="94"/>
      <c r="I23" s="94"/>
      <c r="J23" s="94"/>
      <c r="K23" s="94"/>
      <c r="L23" s="94"/>
      <c r="M23" s="94"/>
      <c r="N23" s="118" t="s">
        <v>45</v>
      </c>
      <c r="O23" s="94"/>
      <c r="P23" s="94"/>
      <c r="Q23" s="94"/>
    </row>
    <row r="24" s="83" customFormat="1" ht="16.05" customHeight="1" spans="1:17">
      <c r="A24" s="100"/>
      <c r="B24" s="104"/>
      <c r="C24" s="103" t="s">
        <v>68</v>
      </c>
      <c r="D24" s="112" t="s">
        <v>69</v>
      </c>
      <c r="E24" s="45" t="s">
        <v>70</v>
      </c>
      <c r="F24" s="111" t="s">
        <v>71</v>
      </c>
      <c r="G24" s="45" t="s">
        <v>70</v>
      </c>
      <c r="H24" s="103"/>
      <c r="I24" s="94"/>
      <c r="J24" s="94"/>
      <c r="K24" s="94"/>
      <c r="L24" s="94"/>
      <c r="M24" s="94"/>
      <c r="N24" s="118" t="s">
        <v>45</v>
      </c>
      <c r="O24" s="94"/>
      <c r="P24" s="94"/>
      <c r="Q24" s="94"/>
    </row>
    <row r="25" s="83" customFormat="1" ht="16.05" customHeight="1" spans="1:17">
      <c r="A25" s="100"/>
      <c r="B25" s="101" t="s">
        <v>72</v>
      </c>
      <c r="C25" s="101" t="s">
        <v>73</v>
      </c>
      <c r="D25" s="109" t="s">
        <v>74</v>
      </c>
      <c r="E25" s="40" t="s">
        <v>75</v>
      </c>
      <c r="F25" s="103" t="s">
        <v>71</v>
      </c>
      <c r="G25" s="40" t="s">
        <v>75</v>
      </c>
      <c r="H25" s="94"/>
      <c r="I25" s="94"/>
      <c r="J25" s="94"/>
      <c r="K25" s="94"/>
      <c r="L25" s="94"/>
      <c r="M25" s="94"/>
      <c r="N25" s="118" t="s">
        <v>45</v>
      </c>
      <c r="O25" s="94"/>
      <c r="P25" s="94"/>
      <c r="Q25" s="94"/>
    </row>
    <row r="26" s="83" customFormat="1" ht="16.05" customHeight="1" spans="1:17">
      <c r="A26" s="100"/>
      <c r="B26" s="101"/>
      <c r="C26" s="101"/>
      <c r="D26" s="109" t="s">
        <v>76</v>
      </c>
      <c r="E26" s="39" t="s">
        <v>75</v>
      </c>
      <c r="F26" s="103" t="s">
        <v>71</v>
      </c>
      <c r="G26" s="39" t="s">
        <v>75</v>
      </c>
      <c r="H26" s="94"/>
      <c r="I26" s="94"/>
      <c r="J26" s="94"/>
      <c r="K26" s="94"/>
      <c r="L26" s="94"/>
      <c r="M26" s="94"/>
      <c r="N26" s="118" t="s">
        <v>45</v>
      </c>
      <c r="O26" s="94"/>
      <c r="P26" s="94"/>
      <c r="Q26" s="94"/>
    </row>
    <row r="27" s="83" customFormat="1" ht="16.05" customHeight="1" spans="1:17">
      <c r="A27" s="114" t="s">
        <v>77</v>
      </c>
      <c r="B27" s="115"/>
      <c r="C27" s="115"/>
      <c r="D27" s="116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</row>
    <row r="28" s="83" customFormat="1" ht="11.25" spans="1:17">
      <c r="A28" s="114" t="s">
        <v>78</v>
      </c>
      <c r="B28" s="115"/>
      <c r="C28" s="115"/>
      <c r="D28" s="116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</row>
    <row r="29" s="83" customFormat="1" ht="11.25" spans="1:17">
      <c r="A29" s="114" t="s">
        <v>79</v>
      </c>
      <c r="B29" s="115"/>
      <c r="C29" s="115"/>
      <c r="D29" s="116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</sheetData>
  <mergeCells count="46">
    <mergeCell ref="A2:Q2"/>
    <mergeCell ref="A3:Q3"/>
    <mergeCell ref="A4:C4"/>
    <mergeCell ref="D4:F4"/>
    <mergeCell ref="H4:M4"/>
    <mergeCell ref="N4:O4"/>
    <mergeCell ref="P4:Q4"/>
    <mergeCell ref="A5:C5"/>
    <mergeCell ref="D5:F5"/>
    <mergeCell ref="H5:Q5"/>
    <mergeCell ref="D6:G6"/>
    <mergeCell ref="H6:K6"/>
    <mergeCell ref="L6:O6"/>
    <mergeCell ref="P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B10:Q10"/>
    <mergeCell ref="H11:M11"/>
    <mergeCell ref="N11:P11"/>
    <mergeCell ref="A11:A26"/>
    <mergeCell ref="B11:B12"/>
    <mergeCell ref="B13:B19"/>
    <mergeCell ref="B20:B24"/>
    <mergeCell ref="B25:B26"/>
    <mergeCell ref="C11:C12"/>
    <mergeCell ref="C13:C14"/>
    <mergeCell ref="C15:C16"/>
    <mergeCell ref="C17:C18"/>
    <mergeCell ref="C21:C23"/>
    <mergeCell ref="C25:C26"/>
    <mergeCell ref="D11:D12"/>
    <mergeCell ref="E11:E12"/>
    <mergeCell ref="F11:F12"/>
    <mergeCell ref="G11:G12"/>
    <mergeCell ref="Q11:Q12"/>
    <mergeCell ref="A6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I11" sqref="I11:M11"/>
    </sheetView>
  </sheetViews>
  <sheetFormatPr defaultColWidth="9" defaultRowHeight="14.25"/>
  <sheetData>
    <row r="1" spans="1:13">
      <c r="A1" s="47" t="s">
        <v>83</v>
      </c>
      <c r="B1" s="48"/>
      <c r="C1" s="48"/>
      <c r="D1" s="48"/>
      <c r="E1" s="48"/>
      <c r="F1" s="48"/>
      <c r="G1" s="49"/>
      <c r="H1" s="50"/>
      <c r="I1" s="49"/>
      <c r="J1" s="49"/>
      <c r="K1" s="49"/>
      <c r="L1" s="49"/>
      <c r="M1" s="49"/>
    </row>
    <row r="2" ht="20.25" spans="1:13">
      <c r="A2" s="51" t="s">
        <v>84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ht="24" spans="1:13">
      <c r="A4" s="53" t="s">
        <v>3</v>
      </c>
      <c r="B4" s="53"/>
      <c r="C4" s="53"/>
      <c r="D4" s="53" t="s">
        <v>85</v>
      </c>
      <c r="E4" s="53"/>
      <c r="F4" s="53"/>
      <c r="G4" s="53"/>
      <c r="H4" s="53"/>
      <c r="I4" s="53" t="s">
        <v>86</v>
      </c>
      <c r="J4" s="53" t="s">
        <v>87</v>
      </c>
      <c r="K4" s="53"/>
      <c r="L4" s="53"/>
      <c r="M4" s="53"/>
    </row>
    <row r="5" spans="1:13">
      <c r="A5" s="53" t="s">
        <v>8</v>
      </c>
      <c r="B5" s="53"/>
      <c r="C5" s="53"/>
      <c r="D5" s="53" t="s">
        <v>9</v>
      </c>
      <c r="E5" s="53"/>
      <c r="F5" s="53"/>
      <c r="G5" s="53"/>
      <c r="H5" s="53"/>
      <c r="I5" s="53" t="s">
        <v>10</v>
      </c>
      <c r="J5" s="53" t="s">
        <v>9</v>
      </c>
      <c r="K5" s="53"/>
      <c r="L5" s="53"/>
      <c r="M5" s="53"/>
    </row>
    <row r="6" ht="24" spans="1:13">
      <c r="A6" s="53" t="s">
        <v>11</v>
      </c>
      <c r="B6" s="53"/>
      <c r="C6" s="53"/>
      <c r="D6" s="54"/>
      <c r="E6" s="55" t="s">
        <v>88</v>
      </c>
      <c r="F6" s="56"/>
      <c r="G6" s="56"/>
      <c r="H6" s="57"/>
      <c r="I6" s="53" t="s">
        <v>89</v>
      </c>
      <c r="J6" s="53"/>
      <c r="K6" s="53" t="s">
        <v>90</v>
      </c>
      <c r="L6" s="53" t="s">
        <v>91</v>
      </c>
      <c r="M6" s="53" t="s">
        <v>92</v>
      </c>
    </row>
    <row r="7" ht="24" spans="1:13">
      <c r="A7" s="53"/>
      <c r="B7" s="53"/>
      <c r="C7" s="53"/>
      <c r="D7" s="58" t="s">
        <v>93</v>
      </c>
      <c r="E7" s="55">
        <v>200</v>
      </c>
      <c r="F7" s="56"/>
      <c r="G7" s="56"/>
      <c r="H7" s="57"/>
      <c r="I7" s="70"/>
      <c r="J7" s="70"/>
      <c r="K7" s="53">
        <v>10</v>
      </c>
      <c r="L7" s="71">
        <v>0.8284</v>
      </c>
      <c r="M7" s="58">
        <v>8.2</v>
      </c>
    </row>
    <row r="8" ht="24" spans="1:13">
      <c r="A8" s="53"/>
      <c r="B8" s="53"/>
      <c r="C8" s="53"/>
      <c r="D8" s="58" t="s">
        <v>94</v>
      </c>
      <c r="E8" s="55" t="s">
        <v>17</v>
      </c>
      <c r="F8" s="56"/>
      <c r="G8" s="56"/>
      <c r="H8" s="57"/>
      <c r="I8" s="70"/>
      <c r="J8" s="70"/>
      <c r="K8" s="53">
        <v>10</v>
      </c>
      <c r="L8" s="54"/>
      <c r="M8" s="53" t="s">
        <v>95</v>
      </c>
    </row>
    <row r="9" spans="1:13">
      <c r="A9" s="53"/>
      <c r="B9" s="53"/>
      <c r="C9" s="53"/>
      <c r="D9" s="58" t="s">
        <v>96</v>
      </c>
      <c r="E9" s="55">
        <v>0</v>
      </c>
      <c r="F9" s="56"/>
      <c r="G9" s="56"/>
      <c r="H9" s="57"/>
      <c r="I9" s="53">
        <v>0</v>
      </c>
      <c r="J9" s="53"/>
      <c r="K9" s="53">
        <v>0</v>
      </c>
      <c r="L9" s="54">
        <v>0</v>
      </c>
      <c r="M9" s="53">
        <v>0</v>
      </c>
    </row>
    <row r="10" spans="1:13">
      <c r="A10" s="59" t="s">
        <v>19</v>
      </c>
      <c r="B10" s="55" t="s">
        <v>97</v>
      </c>
      <c r="C10" s="56"/>
      <c r="D10" s="56"/>
      <c r="E10" s="56"/>
      <c r="F10" s="56"/>
      <c r="G10" s="56"/>
      <c r="H10" s="57"/>
      <c r="I10" s="55" t="s">
        <v>98</v>
      </c>
      <c r="J10" s="56"/>
      <c r="K10" s="56"/>
      <c r="L10" s="56"/>
      <c r="M10" s="57"/>
    </row>
    <row r="11" ht="106.95" customHeight="1" spans="1:13">
      <c r="A11" s="60"/>
      <c r="B11" s="54" t="s">
        <v>99</v>
      </c>
      <c r="C11" s="54"/>
      <c r="D11" s="54"/>
      <c r="E11" s="54"/>
      <c r="F11" s="54"/>
      <c r="G11" s="54"/>
      <c r="H11" s="54"/>
      <c r="I11" s="72" t="s">
        <v>100</v>
      </c>
      <c r="J11" s="72"/>
      <c r="K11" s="72"/>
      <c r="L11" s="72"/>
      <c r="M11" s="72"/>
    </row>
    <row r="12" ht="24" spans="1:13">
      <c r="A12" s="61" t="s">
        <v>21</v>
      </c>
      <c r="B12" s="53" t="s">
        <v>101</v>
      </c>
      <c r="C12" s="53" t="s">
        <v>23</v>
      </c>
      <c r="D12" s="55" t="s">
        <v>24</v>
      </c>
      <c r="E12" s="56"/>
      <c r="F12" s="56"/>
      <c r="G12" s="56"/>
      <c r="H12" s="53" t="s">
        <v>90</v>
      </c>
      <c r="I12" s="53" t="s">
        <v>25</v>
      </c>
      <c r="J12" s="53" t="s">
        <v>102</v>
      </c>
      <c r="K12" s="53" t="s">
        <v>92</v>
      </c>
      <c r="L12" s="73" t="s">
        <v>103</v>
      </c>
      <c r="M12" s="73"/>
    </row>
    <row r="13" customHeight="1" spans="1:13">
      <c r="A13" s="61"/>
      <c r="B13" s="62" t="s">
        <v>104</v>
      </c>
      <c r="C13" s="62" t="s">
        <v>41</v>
      </c>
      <c r="D13" s="17" t="s">
        <v>105</v>
      </c>
      <c r="E13" s="17"/>
      <c r="F13" s="17"/>
      <c r="G13" s="17"/>
      <c r="H13" s="53">
        <v>8</v>
      </c>
      <c r="I13" s="39" t="s">
        <v>106</v>
      </c>
      <c r="J13" s="39" t="s">
        <v>106</v>
      </c>
      <c r="K13" s="53">
        <v>8</v>
      </c>
      <c r="L13" s="55"/>
      <c r="M13" s="57"/>
    </row>
    <row r="14" customHeight="1" spans="1:13">
      <c r="A14" s="61"/>
      <c r="B14" s="63"/>
      <c r="C14" s="63"/>
      <c r="D14" s="19" t="s">
        <v>107</v>
      </c>
      <c r="E14" s="20"/>
      <c r="F14" s="20"/>
      <c r="G14" s="21"/>
      <c r="H14" s="53">
        <v>8</v>
      </c>
      <c r="I14" s="39" t="s">
        <v>108</v>
      </c>
      <c r="J14" s="39" t="s">
        <v>108</v>
      </c>
      <c r="K14" s="53">
        <v>8</v>
      </c>
      <c r="L14" s="55"/>
      <c r="M14" s="57"/>
    </row>
    <row r="15" customHeight="1" spans="1:13">
      <c r="A15" s="61"/>
      <c r="B15" s="63"/>
      <c r="C15" s="62" t="s">
        <v>48</v>
      </c>
      <c r="D15" s="22" t="s">
        <v>51</v>
      </c>
      <c r="E15" s="23"/>
      <c r="F15" s="23"/>
      <c r="G15" s="24"/>
      <c r="H15" s="53">
        <v>8</v>
      </c>
      <c r="I15" s="40">
        <v>1</v>
      </c>
      <c r="J15" s="40">
        <v>1</v>
      </c>
      <c r="K15" s="53">
        <v>8</v>
      </c>
      <c r="L15" s="55"/>
      <c r="M15" s="57"/>
    </row>
    <row r="16" customHeight="1" spans="1:13">
      <c r="A16" s="61"/>
      <c r="B16" s="63"/>
      <c r="C16" s="64" t="s">
        <v>52</v>
      </c>
      <c r="D16" s="19" t="s">
        <v>53</v>
      </c>
      <c r="E16" s="20"/>
      <c r="F16" s="20"/>
      <c r="G16" s="21"/>
      <c r="H16" s="53">
        <v>4</v>
      </c>
      <c r="I16" s="41">
        <v>43891</v>
      </c>
      <c r="J16" s="41">
        <v>43891</v>
      </c>
      <c r="K16" s="53">
        <v>4</v>
      </c>
      <c r="L16" s="55"/>
      <c r="M16" s="57"/>
    </row>
    <row r="17" customHeight="1" spans="1:13">
      <c r="A17" s="61"/>
      <c r="B17" s="63"/>
      <c r="C17" s="64"/>
      <c r="D17" s="19" t="s">
        <v>54</v>
      </c>
      <c r="E17" s="20"/>
      <c r="F17" s="20"/>
      <c r="G17" s="21"/>
      <c r="H17" s="53">
        <v>4</v>
      </c>
      <c r="I17" s="41">
        <v>43983</v>
      </c>
      <c r="J17" s="41">
        <v>43983</v>
      </c>
      <c r="K17" s="53">
        <v>4</v>
      </c>
      <c r="L17" s="55"/>
      <c r="M17" s="57"/>
    </row>
    <row r="18" spans="1:13">
      <c r="A18" s="61"/>
      <c r="B18" s="63"/>
      <c r="C18" s="64"/>
      <c r="D18" s="19" t="s">
        <v>109</v>
      </c>
      <c r="E18" s="20"/>
      <c r="F18" s="20"/>
      <c r="G18" s="21"/>
      <c r="H18" s="53">
        <v>6</v>
      </c>
      <c r="I18" s="40">
        <v>1</v>
      </c>
      <c r="J18" s="40">
        <v>1</v>
      </c>
      <c r="K18" s="53">
        <v>6</v>
      </c>
      <c r="L18" s="55"/>
      <c r="M18" s="57"/>
    </row>
    <row r="19" ht="24" spans="1:13">
      <c r="A19" s="61"/>
      <c r="B19" s="63"/>
      <c r="C19" s="62" t="s">
        <v>55</v>
      </c>
      <c r="D19" s="19" t="s">
        <v>56</v>
      </c>
      <c r="E19" s="20"/>
      <c r="F19" s="20"/>
      <c r="G19" s="21"/>
      <c r="H19" s="53">
        <v>6</v>
      </c>
      <c r="I19" s="42" t="s">
        <v>110</v>
      </c>
      <c r="J19" s="74" t="s">
        <v>110</v>
      </c>
      <c r="K19" s="53">
        <v>6</v>
      </c>
      <c r="L19" s="55"/>
      <c r="M19" s="57"/>
    </row>
    <row r="20" customHeight="1" spans="1:13">
      <c r="A20" s="61"/>
      <c r="B20" s="63"/>
      <c r="C20" s="65"/>
      <c r="D20" s="17" t="s">
        <v>111</v>
      </c>
      <c r="E20" s="17"/>
      <c r="F20" s="17"/>
      <c r="G20" s="17"/>
      <c r="H20" s="53">
        <v>6</v>
      </c>
      <c r="I20" s="42" t="s">
        <v>112</v>
      </c>
      <c r="J20" s="74" t="s">
        <v>112</v>
      </c>
      <c r="K20" s="53">
        <v>6</v>
      </c>
      <c r="L20" s="55"/>
      <c r="M20" s="57"/>
    </row>
    <row r="21" ht="24" spans="1:13">
      <c r="A21" s="61"/>
      <c r="B21" s="64" t="s">
        <v>113</v>
      </c>
      <c r="C21" s="62" t="s">
        <v>114</v>
      </c>
      <c r="D21" s="27" t="s">
        <v>115</v>
      </c>
      <c r="E21" s="28"/>
      <c r="F21" s="28"/>
      <c r="G21" s="29"/>
      <c r="H21" s="66">
        <v>8</v>
      </c>
      <c r="I21" s="43" t="s">
        <v>61</v>
      </c>
      <c r="J21" s="75" t="s">
        <v>61</v>
      </c>
      <c r="K21" s="76">
        <v>8</v>
      </c>
      <c r="L21" s="77" t="s">
        <v>116</v>
      </c>
      <c r="M21" s="78"/>
    </row>
    <row r="22" customHeight="1" spans="1:13">
      <c r="A22" s="61"/>
      <c r="B22" s="64"/>
      <c r="C22" s="62" t="s">
        <v>62</v>
      </c>
      <c r="D22" s="27" t="s">
        <v>65</v>
      </c>
      <c r="E22" s="28"/>
      <c r="F22" s="28"/>
      <c r="G22" s="29"/>
      <c r="H22" s="66">
        <v>8</v>
      </c>
      <c r="I22" s="44" t="s">
        <v>117</v>
      </c>
      <c r="J22" s="79" t="s">
        <v>117</v>
      </c>
      <c r="K22" s="66">
        <v>8</v>
      </c>
      <c r="L22" s="55"/>
      <c r="M22" s="57"/>
    </row>
    <row r="23" customHeight="1" spans="1:13">
      <c r="A23" s="61"/>
      <c r="B23" s="64"/>
      <c r="C23" s="63"/>
      <c r="D23" s="17" t="s">
        <v>66</v>
      </c>
      <c r="E23" s="17"/>
      <c r="F23" s="17"/>
      <c r="G23" s="17"/>
      <c r="H23" s="66">
        <v>8</v>
      </c>
      <c r="I23" s="39" t="s">
        <v>118</v>
      </c>
      <c r="J23" s="80" t="s">
        <v>118</v>
      </c>
      <c r="K23" s="66">
        <v>8</v>
      </c>
      <c r="L23" s="55"/>
      <c r="M23" s="57"/>
    </row>
    <row r="24" ht="24" spans="1:13">
      <c r="A24" s="61"/>
      <c r="B24" s="64"/>
      <c r="C24" s="62" t="s">
        <v>68</v>
      </c>
      <c r="D24" s="30" t="s">
        <v>119</v>
      </c>
      <c r="E24" s="31"/>
      <c r="F24" s="31"/>
      <c r="G24" s="32"/>
      <c r="H24" s="66">
        <v>6</v>
      </c>
      <c r="I24" s="45" t="s">
        <v>70</v>
      </c>
      <c r="J24" s="45" t="s">
        <v>120</v>
      </c>
      <c r="K24" s="66">
        <v>6</v>
      </c>
      <c r="L24" s="55"/>
      <c r="M24" s="57"/>
    </row>
    <row r="25" customHeight="1" spans="1:13">
      <c r="A25" s="61"/>
      <c r="B25" s="64" t="s">
        <v>121</v>
      </c>
      <c r="C25" s="64" t="s">
        <v>73</v>
      </c>
      <c r="D25" s="22" t="s">
        <v>74</v>
      </c>
      <c r="E25" s="23"/>
      <c r="F25" s="23"/>
      <c r="G25" s="24"/>
      <c r="H25" s="66">
        <v>4</v>
      </c>
      <c r="I25" s="40" t="s">
        <v>75</v>
      </c>
      <c r="J25" s="81">
        <v>0.95</v>
      </c>
      <c r="K25" s="66">
        <v>4</v>
      </c>
      <c r="L25" s="55"/>
      <c r="M25" s="57"/>
    </row>
    <row r="26" customHeight="1" spans="1:13">
      <c r="A26" s="61"/>
      <c r="B26" s="64"/>
      <c r="C26" s="64"/>
      <c r="D26" s="22" t="s">
        <v>122</v>
      </c>
      <c r="E26" s="23"/>
      <c r="F26" s="23"/>
      <c r="G26" s="24"/>
      <c r="H26" s="66">
        <v>6</v>
      </c>
      <c r="I26" s="40" t="s">
        <v>75</v>
      </c>
      <c r="J26" s="81">
        <v>0.95</v>
      </c>
      <c r="K26" s="66">
        <v>6</v>
      </c>
      <c r="L26" s="55"/>
      <c r="M26" s="57"/>
    </row>
    <row r="27" spans="1:13">
      <c r="A27" s="67" t="s">
        <v>123</v>
      </c>
      <c r="B27" s="67"/>
      <c r="C27" s="67"/>
      <c r="D27" s="67"/>
      <c r="E27" s="67"/>
      <c r="F27" s="67"/>
      <c r="G27" s="67"/>
      <c r="H27" s="67">
        <v>100</v>
      </c>
      <c r="I27" s="67"/>
      <c r="J27" s="67"/>
      <c r="K27" s="82">
        <v>86.2</v>
      </c>
      <c r="L27" s="55"/>
      <c r="M27" s="57"/>
    </row>
    <row r="28" spans="1:13">
      <c r="A28" s="68" t="s">
        <v>124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1:13">
      <c r="A29" s="69" t="s">
        <v>125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0" spans="1:13">
      <c r="A30" s="69" t="s">
        <v>126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</sheetData>
  <mergeCells count="67">
    <mergeCell ref="A2:M2"/>
    <mergeCell ref="A3:M3"/>
    <mergeCell ref="A4:C4"/>
    <mergeCell ref="D4:H4"/>
    <mergeCell ref="J4:M4"/>
    <mergeCell ref="A5:C5"/>
    <mergeCell ref="D5:H5"/>
    <mergeCell ref="J5:M5"/>
    <mergeCell ref="E6:H6"/>
    <mergeCell ref="I6:J6"/>
    <mergeCell ref="E7:H7"/>
    <mergeCell ref="I7:J7"/>
    <mergeCell ref="E8:H8"/>
    <mergeCell ref="I8:J8"/>
    <mergeCell ref="E9:H9"/>
    <mergeCell ref="I9:J9"/>
    <mergeCell ref="B10:H10"/>
    <mergeCell ref="I10:M10"/>
    <mergeCell ref="B11:H11"/>
    <mergeCell ref="I11:M11"/>
    <mergeCell ref="D12:G12"/>
    <mergeCell ref="L12:M12"/>
    <mergeCell ref="D13:G13"/>
    <mergeCell ref="L13:M13"/>
    <mergeCell ref="D14:G14"/>
    <mergeCell ref="L14:M14"/>
    <mergeCell ref="D15:G15"/>
    <mergeCell ref="L15:M15"/>
    <mergeCell ref="D16:G16"/>
    <mergeCell ref="L16:M16"/>
    <mergeCell ref="D17:G17"/>
    <mergeCell ref="L17:M17"/>
    <mergeCell ref="D18:G18"/>
    <mergeCell ref="L18:M18"/>
    <mergeCell ref="D19:G19"/>
    <mergeCell ref="L19:M19"/>
    <mergeCell ref="D20:G20"/>
    <mergeCell ref="L20:M20"/>
    <mergeCell ref="D21:G21"/>
    <mergeCell ref="L21:M21"/>
    <mergeCell ref="D22:G22"/>
    <mergeCell ref="L22:M22"/>
    <mergeCell ref="D23:G23"/>
    <mergeCell ref="L23:M23"/>
    <mergeCell ref="D24:G24"/>
    <mergeCell ref="L24:M24"/>
    <mergeCell ref="D25:G25"/>
    <mergeCell ref="L25:M25"/>
    <mergeCell ref="D26:G26"/>
    <mergeCell ref="L26:M26"/>
    <mergeCell ref="A27:G27"/>
    <mergeCell ref="I27:J27"/>
    <mergeCell ref="L27:M27"/>
    <mergeCell ref="A28:M28"/>
    <mergeCell ref="A29:M29"/>
    <mergeCell ref="A30:M30"/>
    <mergeCell ref="A10:A11"/>
    <mergeCell ref="A12:A26"/>
    <mergeCell ref="B13:B20"/>
    <mergeCell ref="B21:B24"/>
    <mergeCell ref="B25:B26"/>
    <mergeCell ref="C13:C14"/>
    <mergeCell ref="C16:C18"/>
    <mergeCell ref="C19:C20"/>
    <mergeCell ref="C22:C23"/>
    <mergeCell ref="C25:C26"/>
    <mergeCell ref="A6:C9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A2" sqref="A2:M27"/>
    </sheetView>
  </sheetViews>
  <sheetFormatPr defaultColWidth="9" defaultRowHeight="14.25"/>
  <cols>
    <col min="9" max="10" width="14.6" customWidth="1"/>
    <col min="13" max="13" width="9.5" customWidth="1"/>
  </cols>
  <sheetData>
    <row r="1" spans="1:13">
      <c r="A1" s="1" t="s">
        <v>83</v>
      </c>
      <c r="B1" s="2"/>
      <c r="C1" s="2"/>
      <c r="D1" s="2"/>
      <c r="E1" s="2"/>
      <c r="F1" s="2"/>
      <c r="G1" s="3"/>
      <c r="H1" s="4"/>
      <c r="I1" s="3"/>
      <c r="J1" s="3"/>
      <c r="K1" s="3"/>
      <c r="L1" s="3"/>
      <c r="M1" s="3"/>
    </row>
    <row r="2" ht="20.25" spans="1:13">
      <c r="A2" s="5" t="s">
        <v>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>
      <c r="A4" s="7" t="s">
        <v>3</v>
      </c>
      <c r="B4" s="7"/>
      <c r="C4" s="7"/>
      <c r="D4" s="7" t="s">
        <v>85</v>
      </c>
      <c r="E4" s="7"/>
      <c r="F4" s="7"/>
      <c r="G4" s="7"/>
      <c r="H4" s="7"/>
      <c r="I4" s="7" t="s">
        <v>86</v>
      </c>
      <c r="J4" s="7" t="s">
        <v>87</v>
      </c>
      <c r="K4" s="7"/>
      <c r="L4" s="7"/>
      <c r="M4" s="7"/>
    </row>
    <row r="5" spans="1:13">
      <c r="A5" s="7" t="s">
        <v>8</v>
      </c>
      <c r="B5" s="7"/>
      <c r="C5" s="7"/>
      <c r="D5" s="7" t="s">
        <v>9</v>
      </c>
      <c r="E5" s="7"/>
      <c r="F5" s="7"/>
      <c r="G5" s="7"/>
      <c r="H5" s="7"/>
      <c r="I5" s="7" t="s">
        <v>10</v>
      </c>
      <c r="J5" s="7" t="s">
        <v>9</v>
      </c>
      <c r="K5" s="7"/>
      <c r="L5" s="7"/>
      <c r="M5" s="7"/>
    </row>
    <row r="6" ht="24" spans="1:13">
      <c r="A6" s="7" t="s">
        <v>11</v>
      </c>
      <c r="B6" s="7"/>
      <c r="C6" s="7"/>
      <c r="D6" s="8"/>
      <c r="E6" s="9" t="s">
        <v>88</v>
      </c>
      <c r="F6" s="10"/>
      <c r="G6" s="10"/>
      <c r="H6" s="11"/>
      <c r="I6" s="7" t="s">
        <v>89</v>
      </c>
      <c r="J6" s="7"/>
      <c r="K6" s="7" t="s">
        <v>90</v>
      </c>
      <c r="L6" s="7" t="s">
        <v>91</v>
      </c>
      <c r="M6" s="7" t="s">
        <v>92</v>
      </c>
    </row>
    <row r="7" ht="24" spans="1:13">
      <c r="A7" s="7"/>
      <c r="B7" s="7"/>
      <c r="C7" s="7"/>
      <c r="D7" s="12" t="s">
        <v>93</v>
      </c>
      <c r="E7" s="9">
        <v>200</v>
      </c>
      <c r="F7" s="10"/>
      <c r="G7" s="10"/>
      <c r="H7" s="11"/>
      <c r="I7" s="7">
        <v>162.313255</v>
      </c>
      <c r="J7" s="7"/>
      <c r="K7" s="7">
        <v>10</v>
      </c>
      <c r="L7" s="36">
        <f>I7/E7</f>
        <v>0.811566275</v>
      </c>
      <c r="M7" s="37">
        <v>8.1</v>
      </c>
    </row>
    <row r="8" ht="24" spans="1:13">
      <c r="A8" s="7"/>
      <c r="B8" s="7"/>
      <c r="C8" s="7"/>
      <c r="D8" s="12" t="s">
        <v>94</v>
      </c>
      <c r="E8" s="9" t="s">
        <v>17</v>
      </c>
      <c r="F8" s="10"/>
      <c r="G8" s="10"/>
      <c r="H8" s="11"/>
      <c r="I8" s="7">
        <v>162.313255</v>
      </c>
      <c r="J8" s="7"/>
      <c r="K8" s="7">
        <v>10</v>
      </c>
      <c r="L8" s="36">
        <f>L7</f>
        <v>0.811566275</v>
      </c>
      <c r="M8" s="37">
        <f>M7</f>
        <v>8.1</v>
      </c>
    </row>
    <row r="9" spans="1:13">
      <c r="A9" s="7"/>
      <c r="B9" s="7"/>
      <c r="C9" s="7"/>
      <c r="D9" s="12" t="s">
        <v>96</v>
      </c>
      <c r="E9" s="9">
        <v>0</v>
      </c>
      <c r="F9" s="10"/>
      <c r="G9" s="10"/>
      <c r="H9" s="11"/>
      <c r="I9" s="7">
        <v>0</v>
      </c>
      <c r="J9" s="7"/>
      <c r="K9" s="7">
        <v>0</v>
      </c>
      <c r="L9" s="7">
        <v>0</v>
      </c>
      <c r="M9" s="7">
        <v>0</v>
      </c>
    </row>
    <row r="10" spans="1:13">
      <c r="A10" s="13" t="s">
        <v>19</v>
      </c>
      <c r="B10" s="9" t="s">
        <v>97</v>
      </c>
      <c r="C10" s="10"/>
      <c r="D10" s="10"/>
      <c r="E10" s="10"/>
      <c r="F10" s="10"/>
      <c r="G10" s="10"/>
      <c r="H10" s="11"/>
      <c r="I10" s="9" t="s">
        <v>98</v>
      </c>
      <c r="J10" s="10"/>
      <c r="K10" s="10"/>
      <c r="L10" s="10"/>
      <c r="M10" s="11"/>
    </row>
    <row r="11" ht="106.95" customHeight="1" spans="1:13">
      <c r="A11" s="14"/>
      <c r="B11" s="8" t="s">
        <v>99</v>
      </c>
      <c r="C11" s="8"/>
      <c r="D11" s="8"/>
      <c r="E11" s="8"/>
      <c r="F11" s="8"/>
      <c r="G11" s="8"/>
      <c r="H11" s="8"/>
      <c r="I11" s="8" t="s">
        <v>100</v>
      </c>
      <c r="J11" s="8"/>
      <c r="K11" s="8"/>
      <c r="L11" s="8"/>
      <c r="M11" s="8"/>
    </row>
    <row r="12" ht="24" spans="1:13">
      <c r="A12" s="15" t="s">
        <v>21</v>
      </c>
      <c r="B12" s="7" t="s">
        <v>101</v>
      </c>
      <c r="C12" s="7" t="s">
        <v>23</v>
      </c>
      <c r="D12" s="9" t="s">
        <v>24</v>
      </c>
      <c r="E12" s="10"/>
      <c r="F12" s="10"/>
      <c r="G12" s="10"/>
      <c r="H12" s="7" t="s">
        <v>90</v>
      </c>
      <c r="I12" s="7" t="s">
        <v>25</v>
      </c>
      <c r="J12" s="7" t="s">
        <v>102</v>
      </c>
      <c r="K12" s="7" t="s">
        <v>92</v>
      </c>
      <c r="L12" s="38" t="s">
        <v>103</v>
      </c>
      <c r="M12" s="38"/>
    </row>
    <row r="13" ht="26" customHeight="1" spans="1:13">
      <c r="A13" s="15"/>
      <c r="B13" s="16" t="s">
        <v>104</v>
      </c>
      <c r="C13" s="16" t="s">
        <v>41</v>
      </c>
      <c r="D13" s="17" t="s">
        <v>105</v>
      </c>
      <c r="E13" s="17"/>
      <c r="F13" s="17"/>
      <c r="G13" s="17"/>
      <c r="H13" s="7">
        <v>8</v>
      </c>
      <c r="I13" s="39" t="s">
        <v>106</v>
      </c>
      <c r="J13" s="39" t="s">
        <v>106</v>
      </c>
      <c r="K13" s="7">
        <v>8</v>
      </c>
      <c r="L13" s="9"/>
      <c r="M13" s="11"/>
    </row>
    <row r="14" ht="26" customHeight="1" spans="1:13">
      <c r="A14" s="15"/>
      <c r="B14" s="18"/>
      <c r="C14" s="18"/>
      <c r="D14" s="19" t="s">
        <v>107</v>
      </c>
      <c r="E14" s="20"/>
      <c r="F14" s="20"/>
      <c r="G14" s="21"/>
      <c r="H14" s="7">
        <v>8</v>
      </c>
      <c r="I14" s="39" t="s">
        <v>108</v>
      </c>
      <c r="J14" s="39" t="s">
        <v>108</v>
      </c>
      <c r="K14" s="7">
        <v>8</v>
      </c>
      <c r="L14" s="9"/>
      <c r="M14" s="11"/>
    </row>
    <row r="15" ht="26" customHeight="1" spans="1:13">
      <c r="A15" s="15"/>
      <c r="B15" s="18"/>
      <c r="C15" s="16" t="s">
        <v>48</v>
      </c>
      <c r="D15" s="22" t="s">
        <v>51</v>
      </c>
      <c r="E15" s="23"/>
      <c r="F15" s="23"/>
      <c r="G15" s="24"/>
      <c r="H15" s="7">
        <v>8</v>
      </c>
      <c r="I15" s="40">
        <v>1</v>
      </c>
      <c r="J15" s="40">
        <v>1</v>
      </c>
      <c r="K15" s="7">
        <v>8</v>
      </c>
      <c r="L15" s="9"/>
      <c r="M15" s="11"/>
    </row>
    <row r="16" ht="26" customHeight="1" spans="1:13">
      <c r="A16" s="15"/>
      <c r="B16" s="18"/>
      <c r="C16" s="25" t="s">
        <v>52</v>
      </c>
      <c r="D16" s="19" t="s">
        <v>53</v>
      </c>
      <c r="E16" s="20"/>
      <c r="F16" s="20"/>
      <c r="G16" s="21"/>
      <c r="H16" s="7">
        <v>4</v>
      </c>
      <c r="I16" s="41">
        <v>43891</v>
      </c>
      <c r="J16" s="41">
        <v>43891</v>
      </c>
      <c r="K16" s="7">
        <v>4</v>
      </c>
      <c r="L16" s="9"/>
      <c r="M16" s="11"/>
    </row>
    <row r="17" ht="26" customHeight="1" spans="1:13">
      <c r="A17" s="15"/>
      <c r="B17" s="18"/>
      <c r="C17" s="25"/>
      <c r="D17" s="19" t="s">
        <v>54</v>
      </c>
      <c r="E17" s="20"/>
      <c r="F17" s="20"/>
      <c r="G17" s="21"/>
      <c r="H17" s="7">
        <v>4</v>
      </c>
      <c r="I17" s="41">
        <v>43983</v>
      </c>
      <c r="J17" s="41">
        <v>43983</v>
      </c>
      <c r="K17" s="7">
        <v>4</v>
      </c>
      <c r="L17" s="9"/>
      <c r="M17" s="11"/>
    </row>
    <row r="18" ht="26" customHeight="1" spans="1:13">
      <c r="A18" s="15"/>
      <c r="B18" s="18"/>
      <c r="C18" s="25"/>
      <c r="D18" s="19" t="s">
        <v>109</v>
      </c>
      <c r="E18" s="20"/>
      <c r="F18" s="20"/>
      <c r="G18" s="21"/>
      <c r="H18" s="7">
        <v>6</v>
      </c>
      <c r="I18" s="40">
        <v>1</v>
      </c>
      <c r="J18" s="40">
        <v>1</v>
      </c>
      <c r="K18" s="7">
        <v>6</v>
      </c>
      <c r="L18" s="9"/>
      <c r="M18" s="11"/>
    </row>
    <row r="19" ht="26" customHeight="1" spans="1:13">
      <c r="A19" s="15"/>
      <c r="B19" s="18"/>
      <c r="C19" s="16" t="s">
        <v>55</v>
      </c>
      <c r="D19" s="19" t="s">
        <v>56</v>
      </c>
      <c r="E19" s="20"/>
      <c r="F19" s="20"/>
      <c r="G19" s="21"/>
      <c r="H19" s="7">
        <v>6</v>
      </c>
      <c r="I19" s="42" t="s">
        <v>110</v>
      </c>
      <c r="J19" s="42" t="s">
        <v>127</v>
      </c>
      <c r="K19" s="7">
        <v>6</v>
      </c>
      <c r="L19" s="9"/>
      <c r="M19" s="11"/>
    </row>
    <row r="20" ht="26" customHeight="1" spans="1:13">
      <c r="A20" s="15"/>
      <c r="B20" s="18"/>
      <c r="C20" s="26"/>
      <c r="D20" s="17" t="s">
        <v>111</v>
      </c>
      <c r="E20" s="17"/>
      <c r="F20" s="17"/>
      <c r="G20" s="17"/>
      <c r="H20" s="7">
        <v>6</v>
      </c>
      <c r="I20" s="42" t="s">
        <v>112</v>
      </c>
      <c r="J20" s="42" t="s">
        <v>128</v>
      </c>
      <c r="K20" s="7">
        <v>6</v>
      </c>
      <c r="L20" s="9"/>
      <c r="M20" s="11"/>
    </row>
    <row r="21" ht="26" customHeight="1" spans="1:13">
      <c r="A21" s="15"/>
      <c r="B21" s="25" t="s">
        <v>113</v>
      </c>
      <c r="C21" s="16" t="s">
        <v>114</v>
      </c>
      <c r="D21" s="27" t="s">
        <v>115</v>
      </c>
      <c r="E21" s="28"/>
      <c r="F21" s="28"/>
      <c r="G21" s="29"/>
      <c r="H21" s="25">
        <v>8</v>
      </c>
      <c r="I21" s="43" t="s">
        <v>61</v>
      </c>
      <c r="J21" s="43" t="s">
        <v>129</v>
      </c>
      <c r="K21" s="25">
        <v>8</v>
      </c>
      <c r="L21" s="9"/>
      <c r="M21" s="11"/>
    </row>
    <row r="22" ht="26" customHeight="1" spans="1:13">
      <c r="A22" s="15"/>
      <c r="B22" s="25"/>
      <c r="C22" s="16" t="s">
        <v>62</v>
      </c>
      <c r="D22" s="27" t="s">
        <v>65</v>
      </c>
      <c r="E22" s="28"/>
      <c r="F22" s="28"/>
      <c r="G22" s="29"/>
      <c r="H22" s="25">
        <v>8</v>
      </c>
      <c r="I22" s="44" t="s">
        <v>117</v>
      </c>
      <c r="J22" s="44" t="s">
        <v>117</v>
      </c>
      <c r="K22" s="25">
        <v>8</v>
      </c>
      <c r="L22" s="9"/>
      <c r="M22" s="11"/>
    </row>
    <row r="23" ht="26" customHeight="1" spans="1:13">
      <c r="A23" s="15"/>
      <c r="B23" s="25"/>
      <c r="C23" s="18"/>
      <c r="D23" s="17" t="s">
        <v>66</v>
      </c>
      <c r="E23" s="17"/>
      <c r="F23" s="17"/>
      <c r="G23" s="17"/>
      <c r="H23" s="25">
        <v>8</v>
      </c>
      <c r="I23" s="39" t="s">
        <v>118</v>
      </c>
      <c r="J23" s="39" t="s">
        <v>118</v>
      </c>
      <c r="K23" s="25">
        <v>8</v>
      </c>
      <c r="L23" s="9"/>
      <c r="M23" s="11"/>
    </row>
    <row r="24" ht="26" customHeight="1" spans="1:13">
      <c r="A24" s="15"/>
      <c r="B24" s="25"/>
      <c r="C24" s="16" t="s">
        <v>68</v>
      </c>
      <c r="D24" s="30" t="s">
        <v>119</v>
      </c>
      <c r="E24" s="31"/>
      <c r="F24" s="31"/>
      <c r="G24" s="32"/>
      <c r="H24" s="25">
        <v>6</v>
      </c>
      <c r="I24" s="45" t="s">
        <v>70</v>
      </c>
      <c r="J24" s="45" t="s">
        <v>120</v>
      </c>
      <c r="K24" s="25">
        <v>6</v>
      </c>
      <c r="L24" s="9"/>
      <c r="M24" s="11"/>
    </row>
    <row r="25" ht="26" customHeight="1" spans="1:13">
      <c r="A25" s="15"/>
      <c r="B25" s="25" t="s">
        <v>121</v>
      </c>
      <c r="C25" s="25" t="s">
        <v>73</v>
      </c>
      <c r="D25" s="22" t="s">
        <v>74</v>
      </c>
      <c r="E25" s="23"/>
      <c r="F25" s="23"/>
      <c r="G25" s="24"/>
      <c r="H25" s="25">
        <v>4</v>
      </c>
      <c r="I25" s="40" t="s">
        <v>75</v>
      </c>
      <c r="J25" s="40">
        <v>0.95</v>
      </c>
      <c r="K25" s="25">
        <v>4</v>
      </c>
      <c r="L25" s="9"/>
      <c r="M25" s="11"/>
    </row>
    <row r="26" ht="26" customHeight="1" spans="1:13">
      <c r="A26" s="15"/>
      <c r="B26" s="25"/>
      <c r="C26" s="25"/>
      <c r="D26" s="22" t="s">
        <v>122</v>
      </c>
      <c r="E26" s="23"/>
      <c r="F26" s="23"/>
      <c r="G26" s="24"/>
      <c r="H26" s="25">
        <v>6</v>
      </c>
      <c r="I26" s="40" t="s">
        <v>75</v>
      </c>
      <c r="J26" s="40">
        <v>0.95</v>
      </c>
      <c r="K26" s="25">
        <v>6</v>
      </c>
      <c r="L26" s="9"/>
      <c r="M26" s="11"/>
    </row>
    <row r="27" spans="1:13">
      <c r="A27" s="33" t="s">
        <v>123</v>
      </c>
      <c r="B27" s="33"/>
      <c r="C27" s="33"/>
      <c r="D27" s="33"/>
      <c r="E27" s="33"/>
      <c r="F27" s="33"/>
      <c r="G27" s="33"/>
      <c r="H27" s="33">
        <v>100</v>
      </c>
      <c r="I27" s="33"/>
      <c r="J27" s="33"/>
      <c r="K27" s="46">
        <f>SUM(K13:K26)+M7</f>
        <v>98.1</v>
      </c>
      <c r="L27" s="9"/>
      <c r="M27" s="11"/>
    </row>
    <row r="28" spans="1:13">
      <c r="A28" s="34" t="s">
        <v>124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3">
      <c r="A29" s="35" t="s">
        <v>125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>
      <c r="A30" s="35" t="s">
        <v>126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</sheetData>
  <mergeCells count="67">
    <mergeCell ref="A2:M2"/>
    <mergeCell ref="A3:M3"/>
    <mergeCell ref="A4:C4"/>
    <mergeCell ref="D4:H4"/>
    <mergeCell ref="J4:M4"/>
    <mergeCell ref="A5:C5"/>
    <mergeCell ref="D5:H5"/>
    <mergeCell ref="J5:M5"/>
    <mergeCell ref="E6:H6"/>
    <mergeCell ref="I6:J6"/>
    <mergeCell ref="E7:H7"/>
    <mergeCell ref="I7:J7"/>
    <mergeCell ref="E8:H8"/>
    <mergeCell ref="I8:J8"/>
    <mergeCell ref="E9:H9"/>
    <mergeCell ref="I9:J9"/>
    <mergeCell ref="B10:H10"/>
    <mergeCell ref="I10:M10"/>
    <mergeCell ref="B11:H11"/>
    <mergeCell ref="I11:M11"/>
    <mergeCell ref="D12:G12"/>
    <mergeCell ref="L12:M12"/>
    <mergeCell ref="D13:G13"/>
    <mergeCell ref="L13:M13"/>
    <mergeCell ref="D14:G14"/>
    <mergeCell ref="L14:M14"/>
    <mergeCell ref="D15:G15"/>
    <mergeCell ref="L15:M15"/>
    <mergeCell ref="D16:G16"/>
    <mergeCell ref="L16:M16"/>
    <mergeCell ref="D17:G17"/>
    <mergeCell ref="L17:M17"/>
    <mergeCell ref="D18:G18"/>
    <mergeCell ref="L18:M18"/>
    <mergeCell ref="D19:G19"/>
    <mergeCell ref="L19:M19"/>
    <mergeCell ref="D20:G20"/>
    <mergeCell ref="L20:M20"/>
    <mergeCell ref="D21:G21"/>
    <mergeCell ref="L21:M21"/>
    <mergeCell ref="D22:G22"/>
    <mergeCell ref="L22:M22"/>
    <mergeCell ref="D23:G23"/>
    <mergeCell ref="L23:M23"/>
    <mergeCell ref="D24:G24"/>
    <mergeCell ref="L24:M24"/>
    <mergeCell ref="D25:G25"/>
    <mergeCell ref="L25:M25"/>
    <mergeCell ref="D26:G26"/>
    <mergeCell ref="L26:M26"/>
    <mergeCell ref="A27:G27"/>
    <mergeCell ref="I27:J27"/>
    <mergeCell ref="L27:M27"/>
    <mergeCell ref="A28:M28"/>
    <mergeCell ref="A29:M29"/>
    <mergeCell ref="A30:M30"/>
    <mergeCell ref="A10:A11"/>
    <mergeCell ref="A12:A26"/>
    <mergeCell ref="B13:B20"/>
    <mergeCell ref="B21:B24"/>
    <mergeCell ref="B25:B26"/>
    <mergeCell ref="C13:C14"/>
    <mergeCell ref="C16:C18"/>
    <mergeCell ref="C19:C20"/>
    <mergeCell ref="C22:C23"/>
    <mergeCell ref="C25:C26"/>
    <mergeCell ref="A6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3月监控表 </vt:lpstr>
      <vt:lpstr>6月监控表 </vt:lpstr>
      <vt:lpstr>自评表</vt:lpstr>
      <vt:lpstr>自评表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mamtimin</dc:creator>
  <cp:lastModifiedBy>Administrator</cp:lastModifiedBy>
  <dcterms:created xsi:type="dcterms:W3CDTF">2019-04-20T05:07:00Z</dcterms:created>
  <dcterms:modified xsi:type="dcterms:W3CDTF">2021-10-20T03:15:10Z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ICV">
    <vt:lpwstr>5867C253C2E14386B09FBEE10C72C439</vt:lpwstr>
  </property>
</Properties>
</file>